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61" windowWidth="13605" windowHeight="11745" activeTab="0"/>
  </bookViews>
  <sheets>
    <sheet name="page1" sheetId="1" r:id="rId1"/>
    <sheet name="page2" sheetId="2" r:id="rId2"/>
    <sheet name="page3" sheetId="3" r:id="rId3"/>
    <sheet name="page4" sheetId="4" r:id="rId4"/>
    <sheet name="page5" sheetId="5" r:id="rId5"/>
  </sheets>
  <definedNames/>
  <calcPr fullCalcOnLoad="1"/>
</workbook>
</file>

<file path=xl/sharedStrings.xml><?xml version="1.0" encoding="utf-8"?>
<sst xmlns="http://schemas.openxmlformats.org/spreadsheetml/2006/main" count="504" uniqueCount="128">
  <si>
    <t>単位:円</t>
  </si>
  <si>
    <t>軽作業員</t>
  </si>
  <si>
    <t>造園工</t>
  </si>
  <si>
    <t>法面工</t>
  </si>
  <si>
    <t>とび工</t>
  </si>
  <si>
    <t>石工</t>
  </si>
  <si>
    <t>ブロック工</t>
  </si>
  <si>
    <t>電工</t>
  </si>
  <si>
    <t>鉄筋工</t>
  </si>
  <si>
    <t>北海道</t>
  </si>
  <si>
    <t xml:space="preserve">単位:円   </t>
  </si>
  <si>
    <t>都道府県名</t>
  </si>
  <si>
    <t>鉄骨工</t>
  </si>
  <si>
    <t>塗装工</t>
  </si>
  <si>
    <t>溶接工</t>
  </si>
  <si>
    <t>潜かん工</t>
  </si>
  <si>
    <t>-</t>
  </si>
  <si>
    <t>単位:円</t>
  </si>
  <si>
    <t>普通船員</t>
  </si>
  <si>
    <t>潜水士</t>
  </si>
  <si>
    <t>単位:円</t>
  </si>
  <si>
    <t>軌道工</t>
  </si>
  <si>
    <t>大工</t>
  </si>
  <si>
    <t>左官</t>
  </si>
  <si>
    <t>配管工</t>
  </si>
  <si>
    <t>防水工</t>
  </si>
  <si>
    <t>板金工</t>
  </si>
  <si>
    <t>単位:円</t>
  </si>
  <si>
    <t>サッシ工</t>
  </si>
  <si>
    <t>内装工</t>
  </si>
  <si>
    <t>ガラス工</t>
  </si>
  <si>
    <t>建具工</t>
  </si>
  <si>
    <t>ダクト工</t>
  </si>
  <si>
    <t>保温工</t>
  </si>
  <si>
    <t>全国平均</t>
  </si>
  <si>
    <t xml:space="preserve"> </t>
  </si>
  <si>
    <t>平成22年度公共工事設計労務単価（基準額）</t>
  </si>
  <si>
    <t>１　本単価は、公共工事の工事費の積算に用いるためのものであり、下請契約等における労務単価や雇用契約における労働者
　　への支払い賃金を拘束するものではない。</t>
  </si>
  <si>
    <t>２　本単価は、所定労働時間内８時間当たりの単価である。</t>
  </si>
  <si>
    <t>３　時間外、休日及び深夜の労働についての割増賃金、各職種の通常の作業条件または作業内容を超えた労働に対する手当
　　等は含まれていない。</t>
  </si>
  <si>
    <t>４　本単価は労働者に支払われる賃金に係わるものであり、現場管理費（法定福利費の事業主負担額、研修訓練等に要する
　　費用等）及び一般管理費等の諸経費は含まれていない。（例えば、交通誘導員の単価については、警備会社に必要な諸経費
　　は含まれていない。）</t>
  </si>
  <si>
    <t>５　法定福利費の事業主負担額、研修訓練等に要する費用等は、積算上、現場管理費等に含まれている。</t>
  </si>
  <si>
    <t>地方連絡協議会名</t>
  </si>
  <si>
    <t>特殊作業員</t>
  </si>
  <si>
    <t>普通作業員</t>
  </si>
  <si>
    <t>01 北海道</t>
  </si>
  <si>
    <t>東　北</t>
  </si>
  <si>
    <t>02 青森県</t>
  </si>
  <si>
    <t>03 岩手県</t>
  </si>
  <si>
    <t>04 宮城県</t>
  </si>
  <si>
    <t>05 秋田県</t>
  </si>
  <si>
    <t>06 山形県</t>
  </si>
  <si>
    <t>07 福島県</t>
  </si>
  <si>
    <t>関　東</t>
  </si>
  <si>
    <t>08 茨城県</t>
  </si>
  <si>
    <t>09 栃木県</t>
  </si>
  <si>
    <t>10 群馬県</t>
  </si>
  <si>
    <t>11 埼玉県</t>
  </si>
  <si>
    <t>12 千葉県</t>
  </si>
  <si>
    <t>13 東京都</t>
  </si>
  <si>
    <t>14 神奈川県</t>
  </si>
  <si>
    <t>19 山梨県</t>
  </si>
  <si>
    <t>20 長野県</t>
  </si>
  <si>
    <t>北　陸</t>
  </si>
  <si>
    <t>15 新潟県</t>
  </si>
  <si>
    <t>16 富山県</t>
  </si>
  <si>
    <t>17 石川県</t>
  </si>
  <si>
    <t>中　部</t>
  </si>
  <si>
    <t>21 岐阜県</t>
  </si>
  <si>
    <t>22 静岡県</t>
  </si>
  <si>
    <t>23 愛知県</t>
  </si>
  <si>
    <t>24 三重県</t>
  </si>
  <si>
    <t>近　畿</t>
  </si>
  <si>
    <t>18 福井県</t>
  </si>
  <si>
    <t>25 滋賀県</t>
  </si>
  <si>
    <t>26 京都府</t>
  </si>
  <si>
    <t>27 大阪府</t>
  </si>
  <si>
    <t>28 兵庫県</t>
  </si>
  <si>
    <t>29 奈良県</t>
  </si>
  <si>
    <t>30 和歌山県</t>
  </si>
  <si>
    <t>中　国</t>
  </si>
  <si>
    <t>31 鳥取県</t>
  </si>
  <si>
    <t>32 島根県</t>
  </si>
  <si>
    <t>33 岡山県</t>
  </si>
  <si>
    <t>34 広島県</t>
  </si>
  <si>
    <t>35 山口県</t>
  </si>
  <si>
    <t>四　国</t>
  </si>
  <si>
    <t>36 徳島県</t>
  </si>
  <si>
    <t>37 香川県</t>
  </si>
  <si>
    <t>38 愛媛県</t>
  </si>
  <si>
    <t>39 高知県</t>
  </si>
  <si>
    <t>九　州</t>
  </si>
  <si>
    <t>40 福岡県</t>
  </si>
  <si>
    <t>41 佐賀県</t>
  </si>
  <si>
    <t>42 長崎県</t>
  </si>
  <si>
    <t>43 熊本県</t>
  </si>
  <si>
    <t>44 大分県</t>
  </si>
  <si>
    <t>45 宮崎県</t>
  </si>
  <si>
    <t>46 鹿児島県</t>
  </si>
  <si>
    <t>沖　縄</t>
  </si>
  <si>
    <t>47 沖縄県</t>
  </si>
  <si>
    <t>潜かん
世話役</t>
  </si>
  <si>
    <t>さく岩工</t>
  </si>
  <si>
    <t>地方連絡
協議会名</t>
  </si>
  <si>
    <t>トンネル
世話役</t>
  </si>
  <si>
    <t>橋りょう
特殊工</t>
  </si>
  <si>
    <t>橋りょう
塗装工</t>
  </si>
  <si>
    <t>橋りょう
世話役</t>
  </si>
  <si>
    <t>土木一般
世話役</t>
  </si>
  <si>
    <t>高級船員</t>
  </si>
  <si>
    <t>山林砂防工</t>
  </si>
  <si>
    <t>型わく工</t>
  </si>
  <si>
    <t>はつり工</t>
  </si>
  <si>
    <t>タイル工</t>
  </si>
  <si>
    <t>潜水連絡員</t>
  </si>
  <si>
    <t>潜水送気員</t>
  </si>
  <si>
    <t>屋根ふき工</t>
  </si>
  <si>
    <t>設備機械工</t>
  </si>
  <si>
    <t>交通誘導員A</t>
  </si>
  <si>
    <t>交通誘導員B</t>
  </si>
  <si>
    <t>建築ブロック工</t>
  </si>
  <si>
    <t>地方連絡協議会名</t>
  </si>
  <si>
    <t>地方連絡協議会名</t>
  </si>
  <si>
    <t>運転手（特殊）</t>
  </si>
  <si>
    <t>運転手（一般）</t>
  </si>
  <si>
    <t>トンネル特殊工</t>
  </si>
  <si>
    <t>トンネル作業員</t>
  </si>
  <si>
    <t>41 佐賀県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</si>
</sst>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7">
    <font>
      <sz val="11"/>
      <name val="ＭＳ Ｐゴシック"/>
      <family val="3"/>
    </font>
    <font>
      <sz val="6"/>
      <name val="ＭＳ Ｐゴシック"/>
      <family val="3"/>
    </font>
    <font>
      <sz val="7"/>
      <color indexed="8"/>
      <name val="ＭＳ ゴシック"/>
      <family val="3"/>
    </font>
    <font>
      <sz val="7"/>
      <color indexed="40"/>
      <name val="ＭＳ ゴシック"/>
      <family val="3"/>
    </font>
    <font>
      <sz val="9"/>
      <name val="ＭＳ Ｐゴシック"/>
      <family val="3"/>
    </font>
    <font>
      <sz val="8"/>
      <name val="ＭＳ Ｐゴシック"/>
      <family val="3"/>
    </font>
    <font>
      <sz val="8"/>
      <name val="ＭＳ ゴシック"/>
      <family val="3"/>
    </font>
  </fonts>
  <fills count="2">
    <fill>
      <patternFill/>
    </fill>
    <fill>
      <patternFill patternType="gray125"/>
    </fill>
  </fills>
  <borders count="24">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8"/>
      </right>
      <top>
        <color indexed="63"/>
      </top>
      <bottom style="thin">
        <color indexed="8"/>
      </bottom>
    </border>
    <border>
      <left>
        <color indexed="8"/>
      </left>
      <right>
        <color indexed="8"/>
      </right>
      <top>
        <color indexed="63"/>
      </top>
      <bottom style="thin">
        <color indexed="8"/>
      </bottom>
    </border>
    <border>
      <left>
        <color indexed="8"/>
      </left>
      <right style="thin">
        <color indexed="9"/>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9"/>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9"/>
      </right>
      <top style="thin">
        <color indexed="8"/>
      </top>
      <bottom style="thin">
        <color indexed="8"/>
      </bottom>
    </border>
    <border>
      <left style="thin"/>
      <right>
        <color indexed="63"/>
      </right>
      <top style="thin"/>
      <bottom>
        <color indexed="63"/>
      </bottom>
    </border>
    <border>
      <left style="thin">
        <color indexed="9"/>
      </left>
      <right>
        <color indexed="8"/>
      </right>
      <top>
        <color indexed="63"/>
      </top>
      <bottom>
        <color indexed="63"/>
      </bottom>
    </border>
    <border>
      <left>
        <color indexed="8"/>
      </left>
      <right style="thin">
        <color indexed="9"/>
      </right>
      <top>
        <color indexed="63"/>
      </top>
      <bottom>
        <color indexed="63"/>
      </bottom>
    </border>
    <border>
      <left style="thin">
        <color indexed="9"/>
      </left>
      <right>
        <color indexed="63"/>
      </right>
      <top style="thin"/>
      <bottom style="thin">
        <color indexed="8"/>
      </bottom>
    </border>
    <border>
      <left>
        <color indexed="63"/>
      </left>
      <right>
        <color indexed="63"/>
      </right>
      <top style="thin"/>
      <bottom style="thin">
        <color indexed="8"/>
      </bottom>
    </border>
    <border>
      <left>
        <color indexed="63"/>
      </left>
      <right style="thin">
        <color indexed="9"/>
      </right>
      <top style="thin"/>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9">
    <xf numFmtId="0" fontId="0" fillId="0" borderId="0" xfId="0" applyAlignment="1">
      <alignment vertical="center"/>
    </xf>
    <xf numFmtId="3" fontId="0" fillId="0" borderId="0" xfId="0" applyNumberFormat="1" applyAlignment="1">
      <alignment vertical="center"/>
    </xf>
    <xf numFmtId="3" fontId="4" fillId="0" borderId="0" xfId="0" applyNumberFormat="1" applyFont="1" applyAlignment="1">
      <alignment vertical="center"/>
    </xf>
    <xf numFmtId="3" fontId="0" fillId="0" borderId="0" xfId="0" applyNumberFormat="1" applyAlignment="1">
      <alignment vertical="center"/>
    </xf>
    <xf numFmtId="0" fontId="6" fillId="0" borderId="1" xfId="0" applyFont="1" applyBorder="1" applyAlignment="1">
      <alignmen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0" borderId="5" xfId="0" applyNumberFormat="1" applyFill="1" applyBorder="1" applyAlignment="1">
      <alignment horizontal="right" vertical="center" wrapText="1"/>
    </xf>
    <xf numFmtId="0" fontId="0" fillId="0" borderId="6" xfId="0" applyFill="1" applyBorder="1" applyAlignment="1">
      <alignment horizontal="right" vertical="center" wrapText="1"/>
    </xf>
    <xf numFmtId="0" fontId="0" fillId="0" borderId="7" xfId="0" applyFill="1" applyBorder="1" applyAlignment="1">
      <alignment horizontal="right" vertical="center" wrapText="1"/>
    </xf>
    <xf numFmtId="0" fontId="0" fillId="0" borderId="3" xfId="0"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3" fillId="0" borderId="12" xfId="0" applyNumberFormat="1" applyFill="1" applyBorder="1" applyAlignment="1">
      <alignment horizontal="right" vertical="center" wrapText="1"/>
    </xf>
    <xf numFmtId="0" fontId="0" fillId="0" borderId="13" xfId="0" applyFill="1" applyBorder="1" applyAlignment="1">
      <alignment horizontal="right" vertical="center" wrapText="1"/>
    </xf>
    <xf numFmtId="0" fontId="0" fillId="0" borderId="14" xfId="0" applyFill="1" applyBorder="1" applyAlignment="1">
      <alignment horizontal="right" vertical="center" wrapText="1"/>
    </xf>
    <xf numFmtId="0" fontId="2" fillId="0" borderId="12" xfId="0" applyNumberFormat="1" applyFill="1" applyBorder="1" applyAlignment="1">
      <alignment horizontal="right" vertical="center" wrapText="1"/>
    </xf>
    <xf numFmtId="0" fontId="5" fillId="0" borderId="15" xfId="0" applyFont="1" applyBorder="1" applyAlignment="1">
      <alignment horizontal="left" vertical="center" wrapText="1"/>
    </xf>
    <xf numFmtId="0" fontId="5" fillId="0" borderId="8" xfId="0" applyFont="1" applyBorder="1" applyAlignment="1">
      <alignment horizontal="left" vertical="center" wrapText="1"/>
    </xf>
    <xf numFmtId="0" fontId="3" fillId="0" borderId="16" xfId="0" applyNumberFormat="1" applyFill="1" applyBorder="1" applyAlignment="1">
      <alignment horizontal="right" vertical="center" wrapText="1"/>
    </xf>
    <xf numFmtId="0" fontId="0" fillId="0" borderId="0" xfId="0" applyFill="1" applyBorder="1" applyAlignment="1">
      <alignment horizontal="right" vertical="center" wrapText="1"/>
    </xf>
    <xf numFmtId="0" fontId="0" fillId="0" borderId="17" xfId="0" applyFill="1" applyBorder="1" applyAlignment="1">
      <alignment horizontal="right" vertical="center" wrapText="1"/>
    </xf>
    <xf numFmtId="3" fontId="6" fillId="0" borderId="1" xfId="0" applyNumberFormat="1"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18" xfId="0" applyNumberFormat="1" applyFill="1" applyBorder="1" applyAlignment="1">
      <alignment horizontal="right" vertical="center" wrapText="1"/>
    </xf>
    <xf numFmtId="0" fontId="2" fillId="0" borderId="19" xfId="0" applyNumberFormat="1" applyFill="1" applyBorder="1" applyAlignment="1">
      <alignment horizontal="right" vertical="center" wrapText="1"/>
    </xf>
    <xf numFmtId="0" fontId="2" fillId="0" borderId="20" xfId="0" applyNumberFormat="1" applyFill="1" applyBorder="1" applyAlignment="1">
      <alignment horizontal="right" vertical="center" wrapText="1"/>
    </xf>
    <xf numFmtId="0" fontId="6" fillId="0" borderId="1" xfId="0" applyFont="1" applyBorder="1" applyAlignment="1">
      <alignment vertical="center"/>
    </xf>
    <xf numFmtId="0" fontId="0" fillId="0" borderId="0" xfId="0" applyAlignment="1">
      <alignment horizontal="center" vertical="center"/>
    </xf>
    <xf numFmtId="0" fontId="0" fillId="0" borderId="11" xfId="0"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23" xfId="0"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vertical="center"/>
    </xf>
    <xf numFmtId="0" fontId="0" fillId="0" borderId="0" xfId="0" applyBorder="1" applyAlignment="1">
      <alignment horizontal="center" vertical="center"/>
    </xf>
    <xf numFmtId="0" fontId="5" fillId="0" borderId="9"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66"/>
  <sheetViews>
    <sheetView tabSelected="1" view="pageBreakPreview" zoomScale="115" zoomScaleNormal="70" zoomScaleSheetLayoutView="115" workbookViewId="0" topLeftCell="A1">
      <selection activeCell="F13" sqref="F13"/>
    </sheetView>
  </sheetViews>
  <sheetFormatPr defaultColWidth="9.00390625" defaultRowHeight="13.5"/>
  <cols>
    <col min="1" max="1" width="1.625" style="0" customWidth="1"/>
    <col min="2" max="2" width="6.625" style="0" customWidth="1"/>
    <col min="3" max="3" width="8.625" style="0" customWidth="1"/>
    <col min="4" max="13" width="6.625" style="0" customWidth="1"/>
    <col min="14" max="14" width="2.625" style="0" customWidth="1"/>
  </cols>
  <sheetData>
    <row r="1" spans="4:11" ht="16.5" customHeight="1">
      <c r="D1" s="11" t="s">
        <v>36</v>
      </c>
      <c r="E1" s="11"/>
      <c r="F1" s="11"/>
      <c r="G1" s="11"/>
      <c r="H1" s="11"/>
      <c r="I1" s="11"/>
      <c r="J1" s="11"/>
      <c r="K1" s="11"/>
    </row>
    <row r="2" spans="2:13" ht="27" customHeight="1">
      <c r="B2" s="24" t="s">
        <v>37</v>
      </c>
      <c r="C2" s="12"/>
      <c r="D2" s="12"/>
      <c r="E2" s="12"/>
      <c r="F2" s="12"/>
      <c r="G2" s="12"/>
      <c r="H2" s="12"/>
      <c r="I2" s="12"/>
      <c r="J2" s="12"/>
      <c r="K2" s="12"/>
      <c r="L2" s="12"/>
      <c r="M2" s="13"/>
    </row>
    <row r="3" spans="2:13" ht="12" customHeight="1">
      <c r="B3" s="14" t="s">
        <v>38</v>
      </c>
      <c r="C3" s="15"/>
      <c r="D3" s="15"/>
      <c r="E3" s="15"/>
      <c r="F3" s="15"/>
      <c r="G3" s="15"/>
      <c r="H3" s="15"/>
      <c r="I3" s="15"/>
      <c r="J3" s="15"/>
      <c r="K3" s="15"/>
      <c r="L3" s="15"/>
      <c r="M3" s="16"/>
    </row>
    <row r="4" spans="2:13" ht="27" customHeight="1">
      <c r="B4" s="17" t="s">
        <v>39</v>
      </c>
      <c r="C4" s="18"/>
      <c r="D4" s="18"/>
      <c r="E4" s="18"/>
      <c r="F4" s="18"/>
      <c r="G4" s="18"/>
      <c r="H4" s="18"/>
      <c r="I4" s="18"/>
      <c r="J4" s="18"/>
      <c r="K4" s="18"/>
      <c r="L4" s="18"/>
      <c r="M4" s="19"/>
    </row>
    <row r="5" spans="2:13" ht="39" customHeight="1">
      <c r="B5" s="17" t="s">
        <v>40</v>
      </c>
      <c r="C5" s="18"/>
      <c r="D5" s="18"/>
      <c r="E5" s="18"/>
      <c r="F5" s="18"/>
      <c r="G5" s="18"/>
      <c r="H5" s="18"/>
      <c r="I5" s="18"/>
      <c r="J5" s="18"/>
      <c r="K5" s="18"/>
      <c r="L5" s="18"/>
      <c r="M5" s="19"/>
    </row>
    <row r="6" spans="2:13" ht="12" customHeight="1">
      <c r="B6" s="5" t="s">
        <v>41</v>
      </c>
      <c r="C6" s="6"/>
      <c r="D6" s="6"/>
      <c r="E6" s="6"/>
      <c r="F6" s="6"/>
      <c r="G6" s="6"/>
      <c r="H6" s="6"/>
      <c r="I6" s="6"/>
      <c r="J6" s="6"/>
      <c r="K6" s="6"/>
      <c r="L6" s="6"/>
      <c r="M6" s="7"/>
    </row>
    <row r="7" spans="2:13" ht="9.75" customHeight="1">
      <c r="B7" s="26" t="s">
        <v>0</v>
      </c>
      <c r="C7" s="27"/>
      <c r="D7" s="27"/>
      <c r="E7" s="27"/>
      <c r="F7" s="27"/>
      <c r="G7" s="27"/>
      <c r="H7" s="27"/>
      <c r="I7" s="27"/>
      <c r="J7" s="27"/>
      <c r="K7" s="27"/>
      <c r="L7" s="27"/>
      <c r="M7" s="28"/>
    </row>
    <row r="8" spans="2:13" ht="22.5" customHeight="1">
      <c r="B8" s="31" t="s">
        <v>121</v>
      </c>
      <c r="C8" s="31" t="s">
        <v>11</v>
      </c>
      <c r="D8" s="31" t="s">
        <v>43</v>
      </c>
      <c r="E8" s="31" t="s">
        <v>44</v>
      </c>
      <c r="F8" s="31" t="s">
        <v>1</v>
      </c>
      <c r="G8" s="31" t="s">
        <v>2</v>
      </c>
      <c r="H8" s="31" t="s">
        <v>3</v>
      </c>
      <c r="I8" s="31" t="s">
        <v>4</v>
      </c>
      <c r="J8" s="31" t="s">
        <v>5</v>
      </c>
      <c r="K8" s="31" t="s">
        <v>6</v>
      </c>
      <c r="L8" s="31" t="s">
        <v>7</v>
      </c>
      <c r="M8" s="31" t="s">
        <v>8</v>
      </c>
    </row>
    <row r="9" spans="2:13" ht="9.75" customHeight="1">
      <c r="B9" s="39" t="s">
        <v>9</v>
      </c>
      <c r="C9" s="4" t="s">
        <v>45</v>
      </c>
      <c r="D9" s="29">
        <v>13100</v>
      </c>
      <c r="E9" s="29">
        <v>10800</v>
      </c>
      <c r="F9" s="29">
        <v>8900</v>
      </c>
      <c r="G9" s="29">
        <v>13800</v>
      </c>
      <c r="H9" s="29">
        <v>14900</v>
      </c>
      <c r="I9" s="29">
        <v>13500</v>
      </c>
      <c r="J9" s="29">
        <v>20800</v>
      </c>
      <c r="K9" s="29">
        <v>18200</v>
      </c>
      <c r="L9" s="29">
        <v>15200</v>
      </c>
      <c r="M9" s="29">
        <v>13200</v>
      </c>
    </row>
    <row r="10" spans="2:13" ht="9.75" customHeight="1">
      <c r="B10" s="40"/>
      <c r="C10" s="4"/>
      <c r="D10" s="4"/>
      <c r="E10" s="4"/>
      <c r="F10" s="4"/>
      <c r="G10" s="4"/>
      <c r="H10" s="4"/>
      <c r="I10" s="4"/>
      <c r="J10" s="4"/>
      <c r="K10" s="4"/>
      <c r="L10" s="4"/>
      <c r="M10" s="4" t="s">
        <v>35</v>
      </c>
    </row>
    <row r="11" spans="2:13" ht="9.75" customHeight="1">
      <c r="B11" s="39" t="s">
        <v>46</v>
      </c>
      <c r="C11" s="4" t="s">
        <v>47</v>
      </c>
      <c r="D11" s="29">
        <v>16200</v>
      </c>
      <c r="E11" s="29">
        <v>11900</v>
      </c>
      <c r="F11" s="29">
        <v>8900</v>
      </c>
      <c r="G11" s="29">
        <v>14200</v>
      </c>
      <c r="H11" s="29">
        <v>15300</v>
      </c>
      <c r="I11" s="29">
        <v>13900</v>
      </c>
      <c r="J11" s="29">
        <v>18300</v>
      </c>
      <c r="K11" s="29">
        <v>17300</v>
      </c>
      <c r="L11" s="29">
        <v>13200</v>
      </c>
      <c r="M11" s="29">
        <v>14800</v>
      </c>
    </row>
    <row r="12" spans="2:13" ht="9.75" customHeight="1">
      <c r="B12" s="42"/>
      <c r="C12" s="4" t="s">
        <v>48</v>
      </c>
      <c r="D12" s="29">
        <v>14500</v>
      </c>
      <c r="E12" s="29">
        <v>12100</v>
      </c>
      <c r="F12" s="29">
        <v>8900</v>
      </c>
      <c r="G12" s="29">
        <v>14200</v>
      </c>
      <c r="H12" s="29">
        <v>15400</v>
      </c>
      <c r="I12" s="29">
        <v>12900</v>
      </c>
      <c r="J12" s="29">
        <v>18300</v>
      </c>
      <c r="K12" s="29">
        <v>17500</v>
      </c>
      <c r="L12" s="29">
        <v>13700</v>
      </c>
      <c r="M12" s="29">
        <v>14200</v>
      </c>
    </row>
    <row r="13" spans="2:13" ht="9.75" customHeight="1">
      <c r="B13" s="42"/>
      <c r="C13" s="4" t="s">
        <v>49</v>
      </c>
      <c r="D13" s="29">
        <v>14800</v>
      </c>
      <c r="E13" s="29">
        <v>11300</v>
      </c>
      <c r="F13" s="29">
        <v>8900</v>
      </c>
      <c r="G13" s="29">
        <v>14400</v>
      </c>
      <c r="H13" s="29">
        <v>14600</v>
      </c>
      <c r="I13" s="29">
        <v>13400</v>
      </c>
      <c r="J13" s="29">
        <v>18300</v>
      </c>
      <c r="K13" s="29">
        <v>17400</v>
      </c>
      <c r="L13" s="29">
        <v>13800</v>
      </c>
      <c r="M13" s="29">
        <v>15900</v>
      </c>
    </row>
    <row r="14" spans="2:13" ht="9.75" customHeight="1">
      <c r="B14" s="42"/>
      <c r="C14" s="4" t="s">
        <v>50</v>
      </c>
      <c r="D14" s="29">
        <v>14900</v>
      </c>
      <c r="E14" s="29">
        <v>11600</v>
      </c>
      <c r="F14" s="29">
        <v>9300</v>
      </c>
      <c r="G14" s="29">
        <v>14200</v>
      </c>
      <c r="H14" s="29">
        <v>14900</v>
      </c>
      <c r="I14" s="29">
        <v>13300</v>
      </c>
      <c r="J14" s="29">
        <v>18800</v>
      </c>
      <c r="K14" s="29">
        <v>17500</v>
      </c>
      <c r="L14" s="29">
        <v>13300</v>
      </c>
      <c r="M14" s="29">
        <v>14800</v>
      </c>
    </row>
    <row r="15" spans="2:13" ht="9.75" customHeight="1">
      <c r="B15" s="42"/>
      <c r="C15" s="4" t="s">
        <v>51</v>
      </c>
      <c r="D15" s="29">
        <v>14400</v>
      </c>
      <c r="E15" s="29">
        <v>11200</v>
      </c>
      <c r="F15" s="29">
        <v>9600</v>
      </c>
      <c r="G15" s="29">
        <v>14300</v>
      </c>
      <c r="H15" s="29">
        <v>14100</v>
      </c>
      <c r="I15" s="29">
        <v>13200</v>
      </c>
      <c r="J15" s="29">
        <v>17900</v>
      </c>
      <c r="K15" s="29">
        <v>17200</v>
      </c>
      <c r="L15" s="29">
        <v>14300</v>
      </c>
      <c r="M15" s="29">
        <v>14900</v>
      </c>
    </row>
    <row r="16" spans="2:13" ht="9.75" customHeight="1">
      <c r="B16" s="42"/>
      <c r="C16" s="4" t="s">
        <v>52</v>
      </c>
      <c r="D16" s="29">
        <v>14100</v>
      </c>
      <c r="E16" s="29">
        <v>10900</v>
      </c>
      <c r="F16" s="29">
        <v>9000</v>
      </c>
      <c r="G16" s="29">
        <v>14500</v>
      </c>
      <c r="H16" s="29">
        <v>14700</v>
      </c>
      <c r="I16" s="29">
        <v>14500</v>
      </c>
      <c r="J16" s="29">
        <v>17000</v>
      </c>
      <c r="K16" s="29">
        <v>17500</v>
      </c>
      <c r="L16" s="29">
        <v>15100</v>
      </c>
      <c r="M16" s="29">
        <v>15200</v>
      </c>
    </row>
    <row r="17" spans="2:13" ht="9.75" customHeight="1">
      <c r="B17" s="40"/>
      <c r="C17" s="4"/>
      <c r="D17" s="4"/>
      <c r="E17" s="4"/>
      <c r="F17" s="4"/>
      <c r="G17" s="4"/>
      <c r="H17" s="4"/>
      <c r="I17" s="4"/>
      <c r="J17" s="4"/>
      <c r="K17" s="4"/>
      <c r="L17" s="4"/>
      <c r="M17" s="4" t="s">
        <v>35</v>
      </c>
    </row>
    <row r="18" spans="2:13" ht="9.75" customHeight="1">
      <c r="B18" s="39" t="s">
        <v>53</v>
      </c>
      <c r="C18" s="4" t="s">
        <v>54</v>
      </c>
      <c r="D18" s="29">
        <v>14800</v>
      </c>
      <c r="E18" s="29">
        <v>12700</v>
      </c>
      <c r="F18" s="29">
        <v>9500</v>
      </c>
      <c r="G18" s="29">
        <v>15100</v>
      </c>
      <c r="H18" s="29">
        <v>15600</v>
      </c>
      <c r="I18" s="29">
        <v>16300</v>
      </c>
      <c r="J18" s="29">
        <v>19000</v>
      </c>
      <c r="K18" s="29">
        <v>19300</v>
      </c>
      <c r="L18" s="29">
        <v>16700</v>
      </c>
      <c r="M18" s="29">
        <v>16400</v>
      </c>
    </row>
    <row r="19" spans="2:13" ht="9.75" customHeight="1">
      <c r="B19" s="42"/>
      <c r="C19" s="4" t="s">
        <v>55</v>
      </c>
      <c r="D19" s="29">
        <v>14700</v>
      </c>
      <c r="E19" s="29">
        <v>13300</v>
      </c>
      <c r="F19" s="29">
        <v>10100</v>
      </c>
      <c r="G19" s="29">
        <v>14900</v>
      </c>
      <c r="H19" s="29">
        <v>16100</v>
      </c>
      <c r="I19" s="29">
        <v>15500</v>
      </c>
      <c r="J19" s="29">
        <v>19000</v>
      </c>
      <c r="K19" s="29">
        <v>19300</v>
      </c>
      <c r="L19" s="29">
        <v>16500</v>
      </c>
      <c r="M19" s="29">
        <v>15700</v>
      </c>
    </row>
    <row r="20" spans="2:13" ht="9.75" customHeight="1">
      <c r="B20" s="42"/>
      <c r="C20" s="4" t="s">
        <v>56</v>
      </c>
      <c r="D20" s="29">
        <v>15400</v>
      </c>
      <c r="E20" s="29">
        <v>13200</v>
      </c>
      <c r="F20" s="29">
        <v>10100</v>
      </c>
      <c r="G20" s="29">
        <v>14600</v>
      </c>
      <c r="H20" s="29">
        <v>17200</v>
      </c>
      <c r="I20" s="29">
        <v>15400</v>
      </c>
      <c r="J20" s="29">
        <v>18500</v>
      </c>
      <c r="K20" s="29">
        <v>19000</v>
      </c>
      <c r="L20" s="29">
        <v>16100</v>
      </c>
      <c r="M20" s="29">
        <v>16400</v>
      </c>
    </row>
    <row r="21" spans="2:13" ht="9.75" customHeight="1">
      <c r="B21" s="42"/>
      <c r="C21" s="4" t="s">
        <v>57</v>
      </c>
      <c r="D21" s="29">
        <v>15500</v>
      </c>
      <c r="E21" s="29">
        <v>12700</v>
      </c>
      <c r="F21" s="29">
        <v>10000</v>
      </c>
      <c r="G21" s="29">
        <v>14900</v>
      </c>
      <c r="H21" s="29">
        <v>16300</v>
      </c>
      <c r="I21" s="29">
        <v>17700</v>
      </c>
      <c r="J21" s="29">
        <v>18800</v>
      </c>
      <c r="K21" s="29">
        <v>19100</v>
      </c>
      <c r="L21" s="29">
        <v>17500</v>
      </c>
      <c r="M21" s="29">
        <v>17700</v>
      </c>
    </row>
    <row r="22" spans="2:13" ht="9.75" customHeight="1">
      <c r="B22" s="42"/>
      <c r="C22" s="4" t="s">
        <v>58</v>
      </c>
      <c r="D22" s="29">
        <v>16800</v>
      </c>
      <c r="E22" s="29">
        <v>13300</v>
      </c>
      <c r="F22" s="29">
        <v>10300</v>
      </c>
      <c r="G22" s="29">
        <v>15600</v>
      </c>
      <c r="H22" s="29">
        <v>16200</v>
      </c>
      <c r="I22" s="29">
        <v>17300</v>
      </c>
      <c r="J22" s="29">
        <v>19300</v>
      </c>
      <c r="K22" s="29">
        <v>19400</v>
      </c>
      <c r="L22" s="29">
        <v>17900</v>
      </c>
      <c r="M22" s="29">
        <v>18000</v>
      </c>
    </row>
    <row r="23" spans="2:13" ht="9.75" customHeight="1">
      <c r="B23" s="42"/>
      <c r="C23" s="4" t="s">
        <v>59</v>
      </c>
      <c r="D23" s="29">
        <v>17200</v>
      </c>
      <c r="E23" s="29">
        <v>13900</v>
      </c>
      <c r="F23" s="29">
        <v>11100</v>
      </c>
      <c r="G23" s="29">
        <v>15600</v>
      </c>
      <c r="H23" s="29">
        <v>17100</v>
      </c>
      <c r="I23" s="29">
        <v>17500</v>
      </c>
      <c r="J23" s="29">
        <v>19500</v>
      </c>
      <c r="K23" s="29">
        <v>19800</v>
      </c>
      <c r="L23" s="29">
        <v>18800</v>
      </c>
      <c r="M23" s="29">
        <v>17800</v>
      </c>
    </row>
    <row r="24" spans="2:13" ht="9.75" customHeight="1">
      <c r="B24" s="42"/>
      <c r="C24" s="4" t="s">
        <v>60</v>
      </c>
      <c r="D24" s="29">
        <v>17500</v>
      </c>
      <c r="E24" s="29">
        <v>14500</v>
      </c>
      <c r="F24" s="29">
        <v>10900</v>
      </c>
      <c r="G24" s="29">
        <v>15300</v>
      </c>
      <c r="H24" s="29">
        <v>16300</v>
      </c>
      <c r="I24" s="29">
        <v>17600</v>
      </c>
      <c r="J24" s="29">
        <v>19600</v>
      </c>
      <c r="K24" s="29">
        <v>19500</v>
      </c>
      <c r="L24" s="29">
        <v>18100</v>
      </c>
      <c r="M24" s="29">
        <v>17100</v>
      </c>
    </row>
    <row r="25" spans="2:13" ht="9.75" customHeight="1">
      <c r="B25" s="42"/>
      <c r="C25" s="4" t="s">
        <v>61</v>
      </c>
      <c r="D25" s="29">
        <v>16500</v>
      </c>
      <c r="E25" s="29">
        <v>14400</v>
      </c>
      <c r="F25" s="29">
        <v>10500</v>
      </c>
      <c r="G25" s="29">
        <v>15300</v>
      </c>
      <c r="H25" s="29">
        <v>17000</v>
      </c>
      <c r="I25" s="29">
        <v>16700</v>
      </c>
      <c r="J25" s="29">
        <v>19500</v>
      </c>
      <c r="K25" s="29">
        <v>19500</v>
      </c>
      <c r="L25" s="29">
        <v>18300</v>
      </c>
      <c r="M25" s="29">
        <v>17300</v>
      </c>
    </row>
    <row r="26" spans="2:13" ht="9.75" customHeight="1">
      <c r="B26" s="42"/>
      <c r="C26" s="4" t="s">
        <v>62</v>
      </c>
      <c r="D26" s="29">
        <v>15400</v>
      </c>
      <c r="E26" s="29">
        <v>13100</v>
      </c>
      <c r="F26" s="29">
        <v>10600</v>
      </c>
      <c r="G26" s="29">
        <v>14700</v>
      </c>
      <c r="H26" s="29">
        <v>15500</v>
      </c>
      <c r="I26" s="29">
        <v>16300</v>
      </c>
      <c r="J26" s="29">
        <v>19200</v>
      </c>
      <c r="K26" s="29">
        <v>18100</v>
      </c>
      <c r="L26" s="29">
        <v>16700</v>
      </c>
      <c r="M26" s="29">
        <v>16100</v>
      </c>
    </row>
    <row r="27" spans="2:13" ht="9.75" customHeight="1">
      <c r="B27" s="40"/>
      <c r="C27" s="4"/>
      <c r="D27" s="4"/>
      <c r="E27" s="4"/>
      <c r="F27" s="4"/>
      <c r="G27" s="4"/>
      <c r="H27" s="4"/>
      <c r="I27" s="4"/>
      <c r="J27" s="4"/>
      <c r="K27" s="4"/>
      <c r="L27" s="4"/>
      <c r="M27" s="4" t="s">
        <v>35</v>
      </c>
    </row>
    <row r="28" spans="2:13" ht="9.75" customHeight="1">
      <c r="B28" s="39" t="s">
        <v>63</v>
      </c>
      <c r="C28" s="4" t="s">
        <v>64</v>
      </c>
      <c r="D28" s="29">
        <v>14900</v>
      </c>
      <c r="E28" s="29">
        <v>12500</v>
      </c>
      <c r="F28" s="29">
        <v>10700</v>
      </c>
      <c r="G28" s="29">
        <v>14300</v>
      </c>
      <c r="H28" s="29">
        <v>14800</v>
      </c>
      <c r="I28" s="29">
        <v>14000</v>
      </c>
      <c r="J28" s="29">
        <v>17600</v>
      </c>
      <c r="K28" s="29">
        <v>18400</v>
      </c>
      <c r="L28" s="29">
        <v>15600</v>
      </c>
      <c r="M28" s="29">
        <v>15500</v>
      </c>
    </row>
    <row r="29" spans="2:13" ht="9.75" customHeight="1">
      <c r="B29" s="42"/>
      <c r="C29" s="4" t="s">
        <v>65</v>
      </c>
      <c r="D29" s="29">
        <v>15600</v>
      </c>
      <c r="E29" s="29">
        <v>13500</v>
      </c>
      <c r="F29" s="29">
        <v>10400</v>
      </c>
      <c r="G29" s="29">
        <v>14200</v>
      </c>
      <c r="H29" s="29">
        <v>16200</v>
      </c>
      <c r="I29" s="29">
        <v>16700</v>
      </c>
      <c r="J29" s="29">
        <v>18300</v>
      </c>
      <c r="K29" s="29">
        <v>18700</v>
      </c>
      <c r="L29" s="29">
        <v>16100</v>
      </c>
      <c r="M29" s="29">
        <v>16000</v>
      </c>
    </row>
    <row r="30" spans="2:13" ht="9.75" customHeight="1">
      <c r="B30" s="42"/>
      <c r="C30" s="4" t="s">
        <v>66</v>
      </c>
      <c r="D30" s="29">
        <v>16200</v>
      </c>
      <c r="E30" s="29">
        <v>13000</v>
      </c>
      <c r="F30" s="29">
        <v>10300</v>
      </c>
      <c r="G30" s="29">
        <v>15000</v>
      </c>
      <c r="H30" s="29">
        <v>16100</v>
      </c>
      <c r="I30" s="29">
        <v>16000</v>
      </c>
      <c r="J30" s="29">
        <v>18000</v>
      </c>
      <c r="K30" s="29">
        <v>18700</v>
      </c>
      <c r="L30" s="29">
        <v>16000</v>
      </c>
      <c r="M30" s="29">
        <v>16000</v>
      </c>
    </row>
    <row r="31" spans="2:13" ht="9.75" customHeight="1">
      <c r="B31" s="40"/>
      <c r="C31" s="4"/>
      <c r="D31" s="4"/>
      <c r="E31" s="4"/>
      <c r="F31" s="4"/>
      <c r="G31" s="4"/>
      <c r="H31" s="4"/>
      <c r="I31" s="4"/>
      <c r="J31" s="4"/>
      <c r="K31" s="4"/>
      <c r="L31" s="4"/>
      <c r="M31" s="4" t="s">
        <v>35</v>
      </c>
    </row>
    <row r="32" spans="2:13" ht="9.75" customHeight="1">
      <c r="B32" s="39" t="s">
        <v>67</v>
      </c>
      <c r="C32" s="4" t="s">
        <v>68</v>
      </c>
      <c r="D32" s="29">
        <v>16400</v>
      </c>
      <c r="E32" s="29">
        <v>13900</v>
      </c>
      <c r="F32" s="29">
        <v>10900</v>
      </c>
      <c r="G32" s="29">
        <v>16000</v>
      </c>
      <c r="H32" s="29">
        <v>15700</v>
      </c>
      <c r="I32" s="29">
        <v>16300</v>
      </c>
      <c r="J32" s="29">
        <v>22700</v>
      </c>
      <c r="K32" s="29">
        <v>21300</v>
      </c>
      <c r="L32" s="29">
        <v>16400</v>
      </c>
      <c r="M32" s="29">
        <v>16500</v>
      </c>
    </row>
    <row r="33" spans="2:13" ht="9.75" customHeight="1">
      <c r="B33" s="42"/>
      <c r="C33" s="4" t="s">
        <v>69</v>
      </c>
      <c r="D33" s="29">
        <v>16500</v>
      </c>
      <c r="E33" s="29">
        <v>13600</v>
      </c>
      <c r="F33" s="29">
        <v>9900</v>
      </c>
      <c r="G33" s="29">
        <v>15500</v>
      </c>
      <c r="H33" s="29">
        <v>15300</v>
      </c>
      <c r="I33" s="29">
        <v>16800</v>
      </c>
      <c r="J33" s="29">
        <v>21900</v>
      </c>
      <c r="K33" s="29">
        <v>22300</v>
      </c>
      <c r="L33" s="29">
        <v>17000</v>
      </c>
      <c r="M33" s="29">
        <v>16900</v>
      </c>
    </row>
    <row r="34" spans="2:13" ht="9.75" customHeight="1">
      <c r="B34" s="42"/>
      <c r="C34" s="4" t="s">
        <v>70</v>
      </c>
      <c r="D34" s="29">
        <v>17200</v>
      </c>
      <c r="E34" s="29">
        <v>13700</v>
      </c>
      <c r="F34" s="29">
        <v>11200</v>
      </c>
      <c r="G34" s="29">
        <v>15800</v>
      </c>
      <c r="H34" s="29">
        <v>15400</v>
      </c>
      <c r="I34" s="29">
        <v>17500</v>
      </c>
      <c r="J34" s="29">
        <v>23100</v>
      </c>
      <c r="K34" s="29">
        <v>22300</v>
      </c>
      <c r="L34" s="29">
        <v>17000</v>
      </c>
      <c r="M34" s="29">
        <v>16200</v>
      </c>
    </row>
    <row r="35" spans="2:13" ht="9.75" customHeight="1">
      <c r="B35" s="42"/>
      <c r="C35" s="4" t="s">
        <v>71</v>
      </c>
      <c r="D35" s="29">
        <v>16100</v>
      </c>
      <c r="E35" s="29">
        <v>13200</v>
      </c>
      <c r="F35" s="29">
        <v>10100</v>
      </c>
      <c r="G35" s="29">
        <v>16600</v>
      </c>
      <c r="H35" s="29">
        <v>16200</v>
      </c>
      <c r="I35" s="29">
        <v>17200</v>
      </c>
      <c r="J35" s="29">
        <v>23100</v>
      </c>
      <c r="K35" s="29">
        <v>19800</v>
      </c>
      <c r="L35" s="29">
        <v>17100</v>
      </c>
      <c r="M35" s="29">
        <v>16400</v>
      </c>
    </row>
    <row r="36" spans="2:13" ht="9.75" customHeight="1">
      <c r="B36" s="40"/>
      <c r="C36" s="4"/>
      <c r="D36" s="4"/>
      <c r="E36" s="4"/>
      <c r="F36" s="4"/>
      <c r="G36" s="4"/>
      <c r="H36" s="4"/>
      <c r="I36" s="4"/>
      <c r="J36" s="4"/>
      <c r="K36" s="4"/>
      <c r="L36" s="4"/>
      <c r="M36" s="4" t="s">
        <v>35</v>
      </c>
    </row>
    <row r="37" spans="2:13" ht="9.75" customHeight="1">
      <c r="B37" s="39" t="s">
        <v>72</v>
      </c>
      <c r="C37" s="4" t="s">
        <v>73</v>
      </c>
      <c r="D37" s="29">
        <v>15800</v>
      </c>
      <c r="E37" s="29">
        <v>13500</v>
      </c>
      <c r="F37" s="29">
        <v>10400</v>
      </c>
      <c r="G37" s="29">
        <v>16100</v>
      </c>
      <c r="H37" s="29">
        <v>16300</v>
      </c>
      <c r="I37" s="29">
        <v>16100</v>
      </c>
      <c r="J37" s="29">
        <v>21900</v>
      </c>
      <c r="K37" s="29">
        <v>17400</v>
      </c>
      <c r="L37" s="29">
        <v>16200</v>
      </c>
      <c r="M37" s="29">
        <v>15800</v>
      </c>
    </row>
    <row r="38" spans="2:13" ht="9.75" customHeight="1">
      <c r="B38" s="42"/>
      <c r="C38" s="4" t="s">
        <v>74</v>
      </c>
      <c r="D38" s="29">
        <v>16000</v>
      </c>
      <c r="E38" s="29">
        <v>13400</v>
      </c>
      <c r="F38" s="29">
        <v>10800</v>
      </c>
      <c r="G38" s="29">
        <v>16000</v>
      </c>
      <c r="H38" s="29">
        <v>16400</v>
      </c>
      <c r="I38" s="29">
        <v>17100</v>
      </c>
      <c r="J38" s="29">
        <v>21900</v>
      </c>
      <c r="K38" s="29">
        <v>17700</v>
      </c>
      <c r="L38" s="29">
        <v>16500</v>
      </c>
      <c r="M38" s="29">
        <v>17100</v>
      </c>
    </row>
    <row r="39" spans="2:13" ht="9.75" customHeight="1">
      <c r="B39" s="42"/>
      <c r="C39" s="4" t="s">
        <v>75</v>
      </c>
      <c r="D39" s="29">
        <v>15500</v>
      </c>
      <c r="E39" s="29">
        <v>13100</v>
      </c>
      <c r="F39" s="29">
        <v>10600</v>
      </c>
      <c r="G39" s="29">
        <v>16300</v>
      </c>
      <c r="H39" s="29">
        <v>17300</v>
      </c>
      <c r="I39" s="29">
        <v>17400</v>
      </c>
      <c r="J39" s="29">
        <v>22500</v>
      </c>
      <c r="K39" s="29">
        <v>17500</v>
      </c>
      <c r="L39" s="29">
        <v>16900</v>
      </c>
      <c r="M39" s="29">
        <v>16500</v>
      </c>
    </row>
    <row r="40" spans="2:13" ht="9.75" customHeight="1">
      <c r="B40" s="42"/>
      <c r="C40" s="4" t="s">
        <v>76</v>
      </c>
      <c r="D40" s="29">
        <v>16800</v>
      </c>
      <c r="E40" s="29">
        <v>13500</v>
      </c>
      <c r="F40" s="29">
        <v>10600</v>
      </c>
      <c r="G40" s="29">
        <v>16300</v>
      </c>
      <c r="H40" s="29">
        <v>17700</v>
      </c>
      <c r="I40" s="29">
        <v>17900</v>
      </c>
      <c r="J40" s="29">
        <v>22500</v>
      </c>
      <c r="K40" s="29">
        <v>17200</v>
      </c>
      <c r="L40" s="29">
        <v>17800</v>
      </c>
      <c r="M40" s="29">
        <v>16600</v>
      </c>
    </row>
    <row r="41" spans="2:13" ht="9.75" customHeight="1">
      <c r="B41" s="42"/>
      <c r="C41" s="4" t="s">
        <v>77</v>
      </c>
      <c r="D41" s="29">
        <v>15700</v>
      </c>
      <c r="E41" s="29">
        <v>13100</v>
      </c>
      <c r="F41" s="29">
        <v>9900</v>
      </c>
      <c r="G41" s="29">
        <v>15500</v>
      </c>
      <c r="H41" s="29">
        <v>16900</v>
      </c>
      <c r="I41" s="29">
        <v>16600</v>
      </c>
      <c r="J41" s="29">
        <v>23600</v>
      </c>
      <c r="K41" s="29">
        <v>18400</v>
      </c>
      <c r="L41" s="29">
        <v>16700</v>
      </c>
      <c r="M41" s="29">
        <v>15300</v>
      </c>
    </row>
    <row r="42" spans="2:13" ht="9.75" customHeight="1">
      <c r="B42" s="42"/>
      <c r="C42" s="4" t="s">
        <v>78</v>
      </c>
      <c r="D42" s="29">
        <v>16300</v>
      </c>
      <c r="E42" s="29">
        <v>13800</v>
      </c>
      <c r="F42" s="29">
        <v>10600</v>
      </c>
      <c r="G42" s="29">
        <v>16700</v>
      </c>
      <c r="H42" s="29">
        <v>17400</v>
      </c>
      <c r="I42" s="29">
        <v>17900</v>
      </c>
      <c r="J42" s="29">
        <v>22500</v>
      </c>
      <c r="K42" s="29">
        <v>17500</v>
      </c>
      <c r="L42" s="29">
        <v>17800</v>
      </c>
      <c r="M42" s="29">
        <v>16100</v>
      </c>
    </row>
    <row r="43" spans="2:13" ht="9.75" customHeight="1">
      <c r="B43" s="42"/>
      <c r="C43" s="4" t="s">
        <v>79</v>
      </c>
      <c r="D43" s="29">
        <v>16000</v>
      </c>
      <c r="E43" s="29">
        <v>13700</v>
      </c>
      <c r="F43" s="29">
        <v>10700</v>
      </c>
      <c r="G43" s="29">
        <v>16900</v>
      </c>
      <c r="H43" s="29">
        <v>17300</v>
      </c>
      <c r="I43" s="29">
        <v>17200</v>
      </c>
      <c r="J43" s="29">
        <v>22500</v>
      </c>
      <c r="K43" s="29">
        <v>17500</v>
      </c>
      <c r="L43" s="29">
        <v>17500</v>
      </c>
      <c r="M43" s="29">
        <v>16100</v>
      </c>
    </row>
    <row r="44" spans="2:13" ht="9.75" customHeight="1">
      <c r="B44" s="40"/>
      <c r="C44" s="4"/>
      <c r="D44" s="4"/>
      <c r="E44" s="4"/>
      <c r="F44" s="4"/>
      <c r="G44" s="4"/>
      <c r="H44" s="4"/>
      <c r="I44" s="4"/>
      <c r="J44" s="4"/>
      <c r="K44" s="4"/>
      <c r="L44" s="4"/>
      <c r="M44" s="4" t="s">
        <v>35</v>
      </c>
    </row>
    <row r="45" spans="2:13" ht="9.75" customHeight="1">
      <c r="B45" s="39" t="s">
        <v>80</v>
      </c>
      <c r="C45" s="4" t="s">
        <v>81</v>
      </c>
      <c r="D45" s="29">
        <v>13900</v>
      </c>
      <c r="E45" s="29">
        <v>11300</v>
      </c>
      <c r="F45" s="29">
        <v>9600</v>
      </c>
      <c r="G45" s="29">
        <v>15000</v>
      </c>
      <c r="H45" s="29">
        <v>14500</v>
      </c>
      <c r="I45" s="29">
        <v>14800</v>
      </c>
      <c r="J45" s="29">
        <v>21700</v>
      </c>
      <c r="K45" s="29">
        <v>17700</v>
      </c>
      <c r="L45" s="29">
        <v>15400</v>
      </c>
      <c r="M45" s="29">
        <v>14800</v>
      </c>
    </row>
    <row r="46" spans="2:13" ht="9.75" customHeight="1">
      <c r="B46" s="42"/>
      <c r="C46" s="4" t="s">
        <v>82</v>
      </c>
      <c r="D46" s="29">
        <v>14600</v>
      </c>
      <c r="E46" s="29">
        <v>11700</v>
      </c>
      <c r="F46" s="29">
        <v>9600</v>
      </c>
      <c r="G46" s="29">
        <v>14600</v>
      </c>
      <c r="H46" s="29">
        <v>14500</v>
      </c>
      <c r="I46" s="29">
        <v>14500</v>
      </c>
      <c r="J46" s="29">
        <v>21900</v>
      </c>
      <c r="K46" s="29">
        <v>17400</v>
      </c>
      <c r="L46" s="29">
        <v>15300</v>
      </c>
      <c r="M46" s="29">
        <v>14800</v>
      </c>
    </row>
    <row r="47" spans="2:13" ht="9.75" customHeight="1">
      <c r="B47" s="42"/>
      <c r="C47" s="4" t="s">
        <v>83</v>
      </c>
      <c r="D47" s="29">
        <v>15300</v>
      </c>
      <c r="E47" s="29">
        <v>13400</v>
      </c>
      <c r="F47" s="29">
        <v>10200</v>
      </c>
      <c r="G47" s="29">
        <v>14800</v>
      </c>
      <c r="H47" s="29">
        <v>15300</v>
      </c>
      <c r="I47" s="29">
        <v>15600</v>
      </c>
      <c r="J47" s="29">
        <v>21700</v>
      </c>
      <c r="K47" s="29">
        <v>17700</v>
      </c>
      <c r="L47" s="29">
        <v>15700</v>
      </c>
      <c r="M47" s="29">
        <v>15100</v>
      </c>
    </row>
    <row r="48" spans="2:13" ht="9.75" customHeight="1">
      <c r="B48" s="42"/>
      <c r="C48" s="4" t="s">
        <v>84</v>
      </c>
      <c r="D48" s="29">
        <v>15300</v>
      </c>
      <c r="E48" s="29">
        <v>12900</v>
      </c>
      <c r="F48" s="29">
        <v>10200</v>
      </c>
      <c r="G48" s="29">
        <v>14600</v>
      </c>
      <c r="H48" s="29">
        <v>15500</v>
      </c>
      <c r="I48" s="29">
        <v>15200</v>
      </c>
      <c r="J48" s="29">
        <v>21900</v>
      </c>
      <c r="K48" s="29">
        <v>17400</v>
      </c>
      <c r="L48" s="29">
        <v>15200</v>
      </c>
      <c r="M48" s="29">
        <v>15500</v>
      </c>
    </row>
    <row r="49" spans="2:13" ht="9.75" customHeight="1">
      <c r="B49" s="42"/>
      <c r="C49" s="4" t="s">
        <v>85</v>
      </c>
      <c r="D49" s="29">
        <v>14200</v>
      </c>
      <c r="E49" s="29">
        <v>12500</v>
      </c>
      <c r="F49" s="29">
        <v>9200</v>
      </c>
      <c r="G49" s="29">
        <v>14700</v>
      </c>
      <c r="H49" s="29">
        <v>15000</v>
      </c>
      <c r="I49" s="29">
        <v>14900</v>
      </c>
      <c r="J49" s="29">
        <v>21900</v>
      </c>
      <c r="K49" s="29">
        <v>17400</v>
      </c>
      <c r="L49" s="29">
        <v>15700</v>
      </c>
      <c r="M49" s="29">
        <v>14900</v>
      </c>
    </row>
    <row r="50" spans="2:13" ht="9.75" customHeight="1">
      <c r="B50" s="40"/>
      <c r="C50" s="4"/>
      <c r="D50" s="4"/>
      <c r="E50" s="4"/>
      <c r="F50" s="4"/>
      <c r="G50" s="4"/>
      <c r="H50" s="4"/>
      <c r="I50" s="4"/>
      <c r="J50" s="4"/>
      <c r="K50" s="4"/>
      <c r="L50" s="4"/>
      <c r="M50" s="4" t="s">
        <v>35</v>
      </c>
    </row>
    <row r="51" spans="2:13" ht="9.75" customHeight="1">
      <c r="B51" s="39" t="s">
        <v>86</v>
      </c>
      <c r="C51" s="4" t="s">
        <v>87</v>
      </c>
      <c r="D51" s="29">
        <v>14600</v>
      </c>
      <c r="E51" s="29">
        <v>12400</v>
      </c>
      <c r="F51" s="29">
        <v>10000</v>
      </c>
      <c r="G51" s="29">
        <v>13600</v>
      </c>
      <c r="H51" s="29">
        <v>17000</v>
      </c>
      <c r="I51" s="29">
        <v>14600</v>
      </c>
      <c r="J51" s="29">
        <v>23000</v>
      </c>
      <c r="K51" s="29">
        <v>22000</v>
      </c>
      <c r="L51" s="29">
        <v>14800</v>
      </c>
      <c r="M51" s="29">
        <v>14400</v>
      </c>
    </row>
    <row r="52" spans="2:13" ht="9.75" customHeight="1">
      <c r="B52" s="42"/>
      <c r="C52" s="4" t="s">
        <v>88</v>
      </c>
      <c r="D52" s="29">
        <v>15000</v>
      </c>
      <c r="E52" s="29">
        <v>12700</v>
      </c>
      <c r="F52" s="29">
        <v>9900</v>
      </c>
      <c r="G52" s="29">
        <v>13600</v>
      </c>
      <c r="H52" s="29">
        <v>16700</v>
      </c>
      <c r="I52" s="29">
        <v>14500</v>
      </c>
      <c r="J52" s="29">
        <v>23000</v>
      </c>
      <c r="K52" s="29">
        <v>22000</v>
      </c>
      <c r="L52" s="29">
        <v>14800</v>
      </c>
      <c r="M52" s="29">
        <v>14500</v>
      </c>
    </row>
    <row r="53" spans="2:13" ht="9.75" customHeight="1">
      <c r="B53" s="42"/>
      <c r="C53" s="4" t="s">
        <v>89</v>
      </c>
      <c r="D53" s="29">
        <v>14400</v>
      </c>
      <c r="E53" s="29">
        <v>11800</v>
      </c>
      <c r="F53" s="29">
        <v>9900</v>
      </c>
      <c r="G53" s="29">
        <v>13600</v>
      </c>
      <c r="H53" s="29">
        <v>16500</v>
      </c>
      <c r="I53" s="29">
        <v>14500</v>
      </c>
      <c r="J53" s="29">
        <v>23300</v>
      </c>
      <c r="K53" s="29">
        <v>22000</v>
      </c>
      <c r="L53" s="29">
        <v>14900</v>
      </c>
      <c r="M53" s="29">
        <v>13900</v>
      </c>
    </row>
    <row r="54" spans="2:13" ht="9.75" customHeight="1">
      <c r="B54" s="42"/>
      <c r="C54" s="4" t="s">
        <v>90</v>
      </c>
      <c r="D54" s="29">
        <v>15000</v>
      </c>
      <c r="E54" s="29">
        <v>12600</v>
      </c>
      <c r="F54" s="29">
        <v>10600</v>
      </c>
      <c r="G54" s="29">
        <v>13600</v>
      </c>
      <c r="H54" s="29">
        <v>17000</v>
      </c>
      <c r="I54" s="29">
        <v>14700</v>
      </c>
      <c r="J54" s="29">
        <v>23100</v>
      </c>
      <c r="K54" s="29">
        <v>22000</v>
      </c>
      <c r="L54" s="29">
        <v>14800</v>
      </c>
      <c r="M54" s="29">
        <v>13900</v>
      </c>
    </row>
    <row r="55" spans="2:13" ht="9.75" customHeight="1">
      <c r="B55" s="40"/>
      <c r="C55" s="4"/>
      <c r="D55" s="4"/>
      <c r="E55" s="4"/>
      <c r="F55" s="4"/>
      <c r="G55" s="4"/>
      <c r="H55" s="4"/>
      <c r="I55" s="4"/>
      <c r="J55" s="4"/>
      <c r="K55" s="4"/>
      <c r="L55" s="4"/>
      <c r="M55" s="4" t="s">
        <v>35</v>
      </c>
    </row>
    <row r="56" spans="2:13" ht="9.75" customHeight="1">
      <c r="B56" s="39" t="s">
        <v>91</v>
      </c>
      <c r="C56" s="4" t="s">
        <v>92</v>
      </c>
      <c r="D56" s="29">
        <v>15400</v>
      </c>
      <c r="E56" s="29">
        <v>12300</v>
      </c>
      <c r="F56" s="29">
        <v>9300</v>
      </c>
      <c r="G56" s="29">
        <v>13600</v>
      </c>
      <c r="H56" s="29">
        <v>15600</v>
      </c>
      <c r="I56" s="29">
        <v>14600</v>
      </c>
      <c r="J56" s="29">
        <v>16800</v>
      </c>
      <c r="K56" s="29">
        <v>17500</v>
      </c>
      <c r="L56" s="29">
        <v>15000</v>
      </c>
      <c r="M56" s="29">
        <v>14500</v>
      </c>
    </row>
    <row r="57" spans="2:13" ht="9.75" customHeight="1">
      <c r="B57" s="42"/>
      <c r="C57" s="4" t="s">
        <v>93</v>
      </c>
      <c r="D57" s="29">
        <v>13900</v>
      </c>
      <c r="E57" s="29">
        <v>11700</v>
      </c>
      <c r="F57" s="29">
        <v>8600</v>
      </c>
      <c r="G57" s="29">
        <v>13500</v>
      </c>
      <c r="H57" s="29">
        <v>15300</v>
      </c>
      <c r="I57" s="29">
        <v>13900</v>
      </c>
      <c r="J57" s="29">
        <v>16900</v>
      </c>
      <c r="K57" s="29">
        <v>17900</v>
      </c>
      <c r="L57" s="29">
        <v>14900</v>
      </c>
      <c r="M57" s="29">
        <v>14100</v>
      </c>
    </row>
    <row r="58" spans="2:13" ht="9.75" customHeight="1">
      <c r="B58" s="42"/>
      <c r="C58" s="4" t="s">
        <v>94</v>
      </c>
      <c r="D58" s="29">
        <v>14000</v>
      </c>
      <c r="E58" s="29">
        <v>10900</v>
      </c>
      <c r="F58" s="29">
        <v>8100</v>
      </c>
      <c r="G58" s="29">
        <v>13500</v>
      </c>
      <c r="H58" s="29">
        <v>14900</v>
      </c>
      <c r="I58" s="29">
        <v>13700</v>
      </c>
      <c r="J58" s="29">
        <v>16900</v>
      </c>
      <c r="K58" s="29">
        <v>17900</v>
      </c>
      <c r="L58" s="29">
        <v>14300</v>
      </c>
      <c r="M58" s="29">
        <v>13800</v>
      </c>
    </row>
    <row r="59" spans="2:13" ht="9.75" customHeight="1">
      <c r="B59" s="42"/>
      <c r="C59" s="4" t="s">
        <v>95</v>
      </c>
      <c r="D59" s="29">
        <v>14900</v>
      </c>
      <c r="E59" s="29">
        <v>11600</v>
      </c>
      <c r="F59" s="29">
        <v>9600</v>
      </c>
      <c r="G59" s="29">
        <v>13800</v>
      </c>
      <c r="H59" s="29">
        <v>15900</v>
      </c>
      <c r="I59" s="29">
        <v>13900</v>
      </c>
      <c r="J59" s="29">
        <v>17000</v>
      </c>
      <c r="K59" s="29">
        <v>17300</v>
      </c>
      <c r="L59" s="29">
        <v>14100</v>
      </c>
      <c r="M59" s="29">
        <v>14500</v>
      </c>
    </row>
    <row r="60" spans="2:13" ht="9.75" customHeight="1">
      <c r="B60" s="42"/>
      <c r="C60" s="4" t="s">
        <v>96</v>
      </c>
      <c r="D60" s="29">
        <v>14000</v>
      </c>
      <c r="E60" s="29">
        <v>11400</v>
      </c>
      <c r="F60" s="29">
        <v>8800</v>
      </c>
      <c r="G60" s="29">
        <v>13500</v>
      </c>
      <c r="H60" s="29">
        <v>14900</v>
      </c>
      <c r="I60" s="29">
        <v>14300</v>
      </c>
      <c r="J60" s="29">
        <v>16800</v>
      </c>
      <c r="K60" s="29">
        <v>17700</v>
      </c>
      <c r="L60" s="29">
        <v>14200</v>
      </c>
      <c r="M60" s="29">
        <v>14500</v>
      </c>
    </row>
    <row r="61" spans="2:13" ht="9.75" customHeight="1">
      <c r="B61" s="42"/>
      <c r="C61" s="4" t="s">
        <v>97</v>
      </c>
      <c r="D61" s="29">
        <v>16000</v>
      </c>
      <c r="E61" s="29">
        <v>11200</v>
      </c>
      <c r="F61" s="29">
        <v>8800</v>
      </c>
      <c r="G61" s="29">
        <v>13400</v>
      </c>
      <c r="H61" s="29">
        <v>14600</v>
      </c>
      <c r="I61" s="29">
        <v>14200</v>
      </c>
      <c r="J61" s="29">
        <v>17100</v>
      </c>
      <c r="K61" s="29">
        <v>17900</v>
      </c>
      <c r="L61" s="29">
        <v>13600</v>
      </c>
      <c r="M61" s="29">
        <v>13800</v>
      </c>
    </row>
    <row r="62" spans="2:13" ht="9.75" customHeight="1">
      <c r="B62" s="42"/>
      <c r="C62" s="4" t="s">
        <v>98</v>
      </c>
      <c r="D62" s="29">
        <v>17400</v>
      </c>
      <c r="E62" s="29">
        <v>12800</v>
      </c>
      <c r="F62" s="29">
        <v>10200</v>
      </c>
      <c r="G62" s="29">
        <v>13500</v>
      </c>
      <c r="H62" s="29">
        <v>16900</v>
      </c>
      <c r="I62" s="29">
        <v>14900</v>
      </c>
      <c r="J62" s="29">
        <v>17100</v>
      </c>
      <c r="K62" s="29">
        <v>17900</v>
      </c>
      <c r="L62" s="29">
        <v>13900</v>
      </c>
      <c r="M62" s="29">
        <v>14500</v>
      </c>
    </row>
    <row r="63" spans="2:13" ht="9.75" customHeight="1">
      <c r="B63" s="40"/>
      <c r="C63" s="4"/>
      <c r="D63" s="4"/>
      <c r="E63" s="4"/>
      <c r="F63" s="4"/>
      <c r="G63" s="4"/>
      <c r="H63" s="4"/>
      <c r="I63" s="4"/>
      <c r="J63" s="4"/>
      <c r="K63" s="4"/>
      <c r="L63" s="4"/>
      <c r="M63" s="4" t="s">
        <v>35</v>
      </c>
    </row>
    <row r="64" spans="2:13" ht="9.75" customHeight="1">
      <c r="B64" s="32" t="s">
        <v>99</v>
      </c>
      <c r="C64" s="4" t="s">
        <v>100</v>
      </c>
      <c r="D64" s="29">
        <v>16300</v>
      </c>
      <c r="E64" s="29">
        <v>12300</v>
      </c>
      <c r="F64" s="29">
        <v>9200</v>
      </c>
      <c r="G64" s="29">
        <v>14600</v>
      </c>
      <c r="H64" s="29">
        <v>14700</v>
      </c>
      <c r="I64" s="29">
        <v>17200</v>
      </c>
      <c r="J64" s="29">
        <v>19200</v>
      </c>
      <c r="K64" s="29">
        <v>19900</v>
      </c>
      <c r="L64" s="29">
        <v>12400</v>
      </c>
      <c r="M64" s="29">
        <v>15000</v>
      </c>
    </row>
    <row r="66" spans="2:13" ht="13.5">
      <c r="B66" t="s">
        <v>34</v>
      </c>
      <c r="D66" s="3">
        <f>SUM(D9:D64)/47</f>
        <v>15425.531914893618</v>
      </c>
      <c r="E66" s="3">
        <f aca="true" t="shared" si="0" ref="E66:M66">SUM(E9:E64)/47</f>
        <v>12636.170212765957</v>
      </c>
      <c r="F66" s="3">
        <f t="shared" si="0"/>
        <v>9904.255319148937</v>
      </c>
      <c r="G66" s="3">
        <f t="shared" si="0"/>
        <v>14772.340425531915</v>
      </c>
      <c r="H66" s="3">
        <f t="shared" si="0"/>
        <v>15851.063829787234</v>
      </c>
      <c r="I66" s="3">
        <f t="shared" si="0"/>
        <v>15525.531914893618</v>
      </c>
      <c r="J66" s="3">
        <f t="shared" si="0"/>
        <v>20068.08510638298</v>
      </c>
      <c r="K66" s="3">
        <f t="shared" si="0"/>
        <v>18721.27659574468</v>
      </c>
      <c r="L66" s="3">
        <f t="shared" si="0"/>
        <v>15719.148936170213</v>
      </c>
      <c r="M66" s="3">
        <f t="shared" si="0"/>
        <v>15510.63829787234</v>
      </c>
    </row>
  </sheetData>
  <mergeCells count="7">
    <mergeCell ref="D1:K1"/>
    <mergeCell ref="B2:M2"/>
    <mergeCell ref="B3:M3"/>
    <mergeCell ref="B4:M4"/>
    <mergeCell ref="B6:M6"/>
    <mergeCell ref="B5:M5"/>
    <mergeCell ref="B7:M7"/>
  </mergeCells>
  <printOptions/>
  <pageMargins left="0.7874015748031497" right="0.7874015748031497" top="0.984251968503937" bottom="0.98425196850393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M66"/>
  <sheetViews>
    <sheetView tabSelected="1" view="pageBreakPreview" zoomScale="130" zoomScaleNormal="70" zoomScaleSheetLayoutView="130" workbookViewId="0" topLeftCell="A1">
      <selection activeCell="F13" sqref="F13"/>
    </sheetView>
  </sheetViews>
  <sheetFormatPr defaultColWidth="9.00390625" defaultRowHeight="13.5"/>
  <cols>
    <col min="1" max="1" width="1.625" style="0" customWidth="1"/>
    <col min="2" max="2" width="6.625" style="0" customWidth="1"/>
    <col min="3" max="3" width="8.625" style="0" customWidth="1"/>
    <col min="4" max="13" width="6.625" style="0" customWidth="1"/>
  </cols>
  <sheetData>
    <row r="1" spans="4:11" ht="16.5" customHeight="1">
      <c r="D1" s="11" t="s">
        <v>36</v>
      </c>
      <c r="E1" s="11"/>
      <c r="F1" s="11"/>
      <c r="G1" s="11"/>
      <c r="H1" s="11"/>
      <c r="I1" s="11"/>
      <c r="J1" s="11"/>
      <c r="K1" s="11"/>
    </row>
    <row r="2" spans="2:13" ht="27" customHeight="1">
      <c r="B2" s="24" t="s">
        <v>37</v>
      </c>
      <c r="C2" s="12"/>
      <c r="D2" s="12"/>
      <c r="E2" s="12"/>
      <c r="F2" s="12"/>
      <c r="G2" s="12"/>
      <c r="H2" s="12"/>
      <c r="I2" s="12"/>
      <c r="J2" s="12"/>
      <c r="K2" s="12"/>
      <c r="L2" s="12"/>
      <c r="M2" s="13"/>
    </row>
    <row r="3" spans="2:13" ht="11.25" customHeight="1">
      <c r="B3" s="14" t="s">
        <v>38</v>
      </c>
      <c r="C3" s="15"/>
      <c r="D3" s="15"/>
      <c r="E3" s="15"/>
      <c r="F3" s="15"/>
      <c r="G3" s="15"/>
      <c r="H3" s="15"/>
      <c r="I3" s="15"/>
      <c r="J3" s="15"/>
      <c r="K3" s="15"/>
      <c r="L3" s="15"/>
      <c r="M3" s="16"/>
    </row>
    <row r="4" spans="2:13" ht="27" customHeight="1">
      <c r="B4" s="17" t="s">
        <v>39</v>
      </c>
      <c r="C4" s="18"/>
      <c r="D4" s="18"/>
      <c r="E4" s="18"/>
      <c r="F4" s="18"/>
      <c r="G4" s="18"/>
      <c r="H4" s="18"/>
      <c r="I4" s="18"/>
      <c r="J4" s="18"/>
      <c r="K4" s="18"/>
      <c r="L4" s="18"/>
      <c r="M4" s="19"/>
    </row>
    <row r="5" spans="2:13" ht="39" customHeight="1">
      <c r="B5" s="17" t="s">
        <v>40</v>
      </c>
      <c r="C5" s="18"/>
      <c r="D5" s="18"/>
      <c r="E5" s="18"/>
      <c r="F5" s="18"/>
      <c r="G5" s="18"/>
      <c r="H5" s="18"/>
      <c r="I5" s="18"/>
      <c r="J5" s="18"/>
      <c r="K5" s="18"/>
      <c r="L5" s="18"/>
      <c r="M5" s="19"/>
    </row>
    <row r="6" spans="2:13" ht="12" customHeight="1">
      <c r="B6" s="5" t="s">
        <v>41</v>
      </c>
      <c r="C6" s="6"/>
      <c r="D6" s="6"/>
      <c r="E6" s="6"/>
      <c r="F6" s="6"/>
      <c r="G6" s="6"/>
      <c r="H6" s="6"/>
      <c r="I6" s="6"/>
      <c r="J6" s="6"/>
      <c r="K6" s="6"/>
      <c r="L6" s="6"/>
      <c r="M6" s="7"/>
    </row>
    <row r="7" spans="2:13" ht="9.75" customHeight="1">
      <c r="B7" s="20" t="s">
        <v>10</v>
      </c>
      <c r="C7" s="21"/>
      <c r="D7" s="21"/>
      <c r="E7" s="21"/>
      <c r="F7" s="21"/>
      <c r="G7" s="21"/>
      <c r="H7" s="21"/>
      <c r="I7" s="21"/>
      <c r="J7" s="21"/>
      <c r="K7" s="21"/>
      <c r="L7" s="21"/>
      <c r="M7" s="22"/>
    </row>
    <row r="8" spans="2:13" ht="21">
      <c r="B8" s="31" t="s">
        <v>122</v>
      </c>
      <c r="C8" s="31" t="s">
        <v>11</v>
      </c>
      <c r="D8" s="31" t="s">
        <v>12</v>
      </c>
      <c r="E8" s="31" t="s">
        <v>13</v>
      </c>
      <c r="F8" s="31" t="s">
        <v>14</v>
      </c>
      <c r="G8" s="31" t="s">
        <v>123</v>
      </c>
      <c r="H8" s="31" t="s">
        <v>124</v>
      </c>
      <c r="I8" s="31" t="s">
        <v>15</v>
      </c>
      <c r="J8" s="31" t="s">
        <v>101</v>
      </c>
      <c r="K8" s="31" t="s">
        <v>102</v>
      </c>
      <c r="L8" s="31" t="s">
        <v>125</v>
      </c>
      <c r="M8" s="31" t="s">
        <v>126</v>
      </c>
    </row>
    <row r="9" spans="2:13" ht="9.75" customHeight="1">
      <c r="B9" s="39" t="s">
        <v>9</v>
      </c>
      <c r="C9" s="4" t="s">
        <v>45</v>
      </c>
      <c r="D9" s="29">
        <v>13700</v>
      </c>
      <c r="E9" s="29">
        <v>13000</v>
      </c>
      <c r="F9" s="29">
        <v>14000</v>
      </c>
      <c r="G9" s="29">
        <v>13200</v>
      </c>
      <c r="H9" s="29">
        <v>11100</v>
      </c>
      <c r="I9" s="29">
        <v>20900</v>
      </c>
      <c r="J9" s="32" t="s">
        <v>16</v>
      </c>
      <c r="K9" s="29">
        <v>15800</v>
      </c>
      <c r="L9" s="29">
        <v>19100</v>
      </c>
      <c r="M9" s="29">
        <v>15700</v>
      </c>
    </row>
    <row r="10" spans="2:13" ht="9.75" customHeight="1">
      <c r="B10" s="40"/>
      <c r="C10" s="4"/>
      <c r="D10" s="4"/>
      <c r="E10" s="4"/>
      <c r="F10" s="4"/>
      <c r="G10" s="4"/>
      <c r="H10" s="4"/>
      <c r="I10" s="4"/>
      <c r="J10" s="32"/>
      <c r="K10" s="4"/>
      <c r="L10" s="4"/>
      <c r="M10" s="4" t="s">
        <v>35</v>
      </c>
    </row>
    <row r="11" spans="2:13" ht="9.75" customHeight="1">
      <c r="B11" s="39" t="s">
        <v>46</v>
      </c>
      <c r="C11" s="4" t="s">
        <v>47</v>
      </c>
      <c r="D11" s="29">
        <v>12600</v>
      </c>
      <c r="E11" s="29">
        <v>12300</v>
      </c>
      <c r="F11" s="29">
        <v>12900</v>
      </c>
      <c r="G11" s="29">
        <v>17500</v>
      </c>
      <c r="H11" s="29">
        <v>15800</v>
      </c>
      <c r="I11" s="29">
        <v>22500</v>
      </c>
      <c r="J11" s="32" t="s">
        <v>16</v>
      </c>
      <c r="K11" s="29">
        <v>15100</v>
      </c>
      <c r="L11" s="29">
        <v>18700</v>
      </c>
      <c r="M11" s="29">
        <v>14500</v>
      </c>
    </row>
    <row r="12" spans="2:13" ht="9.75" customHeight="1">
      <c r="B12" s="42"/>
      <c r="C12" s="4" t="s">
        <v>48</v>
      </c>
      <c r="D12" s="29">
        <v>12700</v>
      </c>
      <c r="E12" s="29">
        <v>12400</v>
      </c>
      <c r="F12" s="29">
        <v>13000</v>
      </c>
      <c r="G12" s="29">
        <v>16000</v>
      </c>
      <c r="H12" s="29">
        <v>13600</v>
      </c>
      <c r="I12" s="29">
        <v>22500</v>
      </c>
      <c r="J12" s="32" t="s">
        <v>16</v>
      </c>
      <c r="K12" s="29">
        <v>15100</v>
      </c>
      <c r="L12" s="29">
        <v>19300</v>
      </c>
      <c r="M12" s="29">
        <v>14500</v>
      </c>
    </row>
    <row r="13" spans="2:13" ht="9.75" customHeight="1">
      <c r="B13" s="42"/>
      <c r="C13" s="4" t="s">
        <v>49</v>
      </c>
      <c r="D13" s="29">
        <v>13200</v>
      </c>
      <c r="E13" s="29">
        <v>12900</v>
      </c>
      <c r="F13" s="29">
        <v>12900</v>
      </c>
      <c r="G13" s="29">
        <v>16100</v>
      </c>
      <c r="H13" s="29">
        <v>14400</v>
      </c>
      <c r="I13" s="29">
        <v>22500</v>
      </c>
      <c r="J13" s="32" t="s">
        <v>16</v>
      </c>
      <c r="K13" s="29">
        <v>15100</v>
      </c>
      <c r="L13" s="29">
        <v>19200</v>
      </c>
      <c r="M13" s="29">
        <v>14500</v>
      </c>
    </row>
    <row r="14" spans="2:13" ht="9.75" customHeight="1">
      <c r="B14" s="42"/>
      <c r="C14" s="4" t="s">
        <v>50</v>
      </c>
      <c r="D14" s="29">
        <v>13200</v>
      </c>
      <c r="E14" s="29">
        <v>12500</v>
      </c>
      <c r="F14" s="29">
        <v>12900</v>
      </c>
      <c r="G14" s="29">
        <v>16300</v>
      </c>
      <c r="H14" s="29">
        <v>15800</v>
      </c>
      <c r="I14" s="29">
        <v>22500</v>
      </c>
      <c r="J14" s="32" t="s">
        <v>16</v>
      </c>
      <c r="K14" s="29">
        <v>15100</v>
      </c>
      <c r="L14" s="29">
        <v>18800</v>
      </c>
      <c r="M14" s="29">
        <v>14500</v>
      </c>
    </row>
    <row r="15" spans="2:13" ht="9.75" customHeight="1">
      <c r="B15" s="42"/>
      <c r="C15" s="4" t="s">
        <v>51</v>
      </c>
      <c r="D15" s="29">
        <v>12800</v>
      </c>
      <c r="E15" s="29">
        <v>13500</v>
      </c>
      <c r="F15" s="29">
        <v>13300</v>
      </c>
      <c r="G15" s="29">
        <v>14900</v>
      </c>
      <c r="H15" s="29">
        <v>13600</v>
      </c>
      <c r="I15" s="29">
        <v>22500</v>
      </c>
      <c r="J15" s="32" t="s">
        <v>16</v>
      </c>
      <c r="K15" s="29">
        <v>15100</v>
      </c>
      <c r="L15" s="29">
        <v>19300</v>
      </c>
      <c r="M15" s="29">
        <v>14500</v>
      </c>
    </row>
    <row r="16" spans="2:13" ht="9.75" customHeight="1">
      <c r="B16" s="42"/>
      <c r="C16" s="4" t="s">
        <v>52</v>
      </c>
      <c r="D16" s="29">
        <v>13000</v>
      </c>
      <c r="E16" s="29">
        <v>13900</v>
      </c>
      <c r="F16" s="29">
        <v>13700</v>
      </c>
      <c r="G16" s="29">
        <v>13200</v>
      </c>
      <c r="H16" s="29">
        <v>11900</v>
      </c>
      <c r="I16" s="29">
        <v>22500</v>
      </c>
      <c r="J16" s="32" t="s">
        <v>16</v>
      </c>
      <c r="K16" s="29">
        <v>15100</v>
      </c>
      <c r="L16" s="29">
        <v>18800</v>
      </c>
      <c r="M16" s="29">
        <v>14500</v>
      </c>
    </row>
    <row r="17" spans="2:13" ht="9.75" customHeight="1">
      <c r="B17" s="40"/>
      <c r="C17" s="4"/>
      <c r="D17" s="4"/>
      <c r="E17" s="4"/>
      <c r="F17" s="4"/>
      <c r="G17" s="4"/>
      <c r="H17" s="4"/>
      <c r="I17" s="4"/>
      <c r="J17" s="4"/>
      <c r="K17" s="4"/>
      <c r="L17" s="4"/>
      <c r="M17" s="4" t="s">
        <v>35</v>
      </c>
    </row>
    <row r="18" spans="2:13" ht="9.75" customHeight="1">
      <c r="B18" s="39" t="s">
        <v>53</v>
      </c>
      <c r="C18" s="4" t="s">
        <v>54</v>
      </c>
      <c r="D18" s="29">
        <v>15900</v>
      </c>
      <c r="E18" s="29">
        <v>16300</v>
      </c>
      <c r="F18" s="29">
        <v>18400</v>
      </c>
      <c r="G18" s="29">
        <v>15700</v>
      </c>
      <c r="H18" s="29">
        <v>14100</v>
      </c>
      <c r="I18" s="29">
        <v>20700</v>
      </c>
      <c r="J18" s="29">
        <v>24100</v>
      </c>
      <c r="K18" s="29">
        <v>17100</v>
      </c>
      <c r="L18" s="29">
        <v>18800</v>
      </c>
      <c r="M18" s="29">
        <v>15800</v>
      </c>
    </row>
    <row r="19" spans="2:13" ht="9.75" customHeight="1">
      <c r="B19" s="42"/>
      <c r="C19" s="4" t="s">
        <v>55</v>
      </c>
      <c r="D19" s="29">
        <v>16000</v>
      </c>
      <c r="E19" s="29">
        <v>16500</v>
      </c>
      <c r="F19" s="29">
        <v>18500</v>
      </c>
      <c r="G19" s="29">
        <v>15100</v>
      </c>
      <c r="H19" s="29">
        <v>14800</v>
      </c>
      <c r="I19" s="29">
        <v>20700</v>
      </c>
      <c r="J19" s="29">
        <v>24100</v>
      </c>
      <c r="K19" s="29">
        <v>17100</v>
      </c>
      <c r="L19" s="29">
        <v>18700</v>
      </c>
      <c r="M19" s="29">
        <v>15800</v>
      </c>
    </row>
    <row r="20" spans="2:13" ht="9.75" customHeight="1">
      <c r="B20" s="42"/>
      <c r="C20" s="4" t="s">
        <v>56</v>
      </c>
      <c r="D20" s="29">
        <v>15900</v>
      </c>
      <c r="E20" s="29">
        <v>15100</v>
      </c>
      <c r="F20" s="29">
        <v>18200</v>
      </c>
      <c r="G20" s="29">
        <v>15000</v>
      </c>
      <c r="H20" s="29">
        <v>13300</v>
      </c>
      <c r="I20" s="29">
        <v>20700</v>
      </c>
      <c r="J20" s="29">
        <v>24100</v>
      </c>
      <c r="K20" s="29">
        <v>17100</v>
      </c>
      <c r="L20" s="29">
        <v>19700</v>
      </c>
      <c r="M20" s="29">
        <v>15800</v>
      </c>
    </row>
    <row r="21" spans="2:13" ht="9.75" customHeight="1">
      <c r="B21" s="42"/>
      <c r="C21" s="4" t="s">
        <v>57</v>
      </c>
      <c r="D21" s="29">
        <v>16800</v>
      </c>
      <c r="E21" s="29">
        <v>17000</v>
      </c>
      <c r="F21" s="29">
        <v>18200</v>
      </c>
      <c r="G21" s="29">
        <v>17100</v>
      </c>
      <c r="H21" s="29">
        <v>15000</v>
      </c>
      <c r="I21" s="29">
        <v>20700</v>
      </c>
      <c r="J21" s="29">
        <v>24100</v>
      </c>
      <c r="K21" s="29">
        <v>17100</v>
      </c>
      <c r="L21" s="29">
        <v>18300</v>
      </c>
      <c r="M21" s="29">
        <v>15800</v>
      </c>
    </row>
    <row r="22" spans="2:13" ht="9.75" customHeight="1">
      <c r="B22" s="42"/>
      <c r="C22" s="4" t="s">
        <v>58</v>
      </c>
      <c r="D22" s="29">
        <v>16900</v>
      </c>
      <c r="E22" s="29">
        <v>17100</v>
      </c>
      <c r="F22" s="29">
        <v>18400</v>
      </c>
      <c r="G22" s="29">
        <v>16400</v>
      </c>
      <c r="H22" s="29">
        <v>15500</v>
      </c>
      <c r="I22" s="29">
        <v>20700</v>
      </c>
      <c r="J22" s="29">
        <v>24100</v>
      </c>
      <c r="K22" s="29">
        <v>17100</v>
      </c>
      <c r="L22" s="29">
        <v>18400</v>
      </c>
      <c r="M22" s="29">
        <v>15800</v>
      </c>
    </row>
    <row r="23" spans="2:13" ht="9.75" customHeight="1">
      <c r="B23" s="42"/>
      <c r="C23" s="4" t="s">
        <v>59</v>
      </c>
      <c r="D23" s="29">
        <v>16600</v>
      </c>
      <c r="E23" s="29">
        <v>17400</v>
      </c>
      <c r="F23" s="29">
        <v>19400</v>
      </c>
      <c r="G23" s="29">
        <v>17200</v>
      </c>
      <c r="H23" s="29">
        <v>14400</v>
      </c>
      <c r="I23" s="29">
        <v>20700</v>
      </c>
      <c r="J23" s="29">
        <v>24100</v>
      </c>
      <c r="K23" s="29">
        <v>17100</v>
      </c>
      <c r="L23" s="29">
        <v>18000</v>
      </c>
      <c r="M23" s="29">
        <v>15800</v>
      </c>
    </row>
    <row r="24" spans="2:13" ht="9.75" customHeight="1">
      <c r="B24" s="42"/>
      <c r="C24" s="4" t="s">
        <v>60</v>
      </c>
      <c r="D24" s="29">
        <v>16300</v>
      </c>
      <c r="E24" s="29">
        <v>17600</v>
      </c>
      <c r="F24" s="29">
        <v>20500</v>
      </c>
      <c r="G24" s="29">
        <v>17300</v>
      </c>
      <c r="H24" s="29">
        <v>15400</v>
      </c>
      <c r="I24" s="29">
        <v>20700</v>
      </c>
      <c r="J24" s="29">
        <v>24100</v>
      </c>
      <c r="K24" s="29">
        <v>17100</v>
      </c>
      <c r="L24" s="29">
        <v>18800</v>
      </c>
      <c r="M24" s="29">
        <v>15800</v>
      </c>
    </row>
    <row r="25" spans="2:13" ht="9.75" customHeight="1">
      <c r="B25" s="42"/>
      <c r="C25" s="4" t="s">
        <v>61</v>
      </c>
      <c r="D25" s="29">
        <v>16300</v>
      </c>
      <c r="E25" s="29">
        <v>17400</v>
      </c>
      <c r="F25" s="29">
        <v>19400</v>
      </c>
      <c r="G25" s="29">
        <v>17200</v>
      </c>
      <c r="H25" s="29">
        <v>14600</v>
      </c>
      <c r="I25" s="29">
        <v>20700</v>
      </c>
      <c r="J25" s="29">
        <v>24100</v>
      </c>
      <c r="K25" s="29">
        <v>17100</v>
      </c>
      <c r="L25" s="29">
        <v>19400</v>
      </c>
      <c r="M25" s="29">
        <v>15800</v>
      </c>
    </row>
    <row r="26" spans="2:13" ht="9.75" customHeight="1">
      <c r="B26" s="42"/>
      <c r="C26" s="4" t="s">
        <v>62</v>
      </c>
      <c r="D26" s="29">
        <v>15700</v>
      </c>
      <c r="E26" s="29">
        <v>16300</v>
      </c>
      <c r="F26" s="29">
        <v>17900</v>
      </c>
      <c r="G26" s="29">
        <v>14900</v>
      </c>
      <c r="H26" s="29">
        <v>13400</v>
      </c>
      <c r="I26" s="29">
        <v>20700</v>
      </c>
      <c r="J26" s="29">
        <v>24100</v>
      </c>
      <c r="K26" s="29">
        <v>17100</v>
      </c>
      <c r="L26" s="29">
        <v>20600</v>
      </c>
      <c r="M26" s="29">
        <v>15800</v>
      </c>
    </row>
    <row r="27" spans="2:13" ht="9.75" customHeight="1">
      <c r="B27" s="40"/>
      <c r="C27" s="4"/>
      <c r="D27" s="4"/>
      <c r="E27" s="4"/>
      <c r="F27" s="4"/>
      <c r="G27" s="4"/>
      <c r="H27" s="4"/>
      <c r="I27" s="4"/>
      <c r="J27" s="4"/>
      <c r="K27" s="4"/>
      <c r="L27" s="4"/>
      <c r="M27" s="4" t="s">
        <v>35</v>
      </c>
    </row>
    <row r="28" spans="2:13" ht="9.75" customHeight="1">
      <c r="B28" s="39" t="s">
        <v>63</v>
      </c>
      <c r="C28" s="4" t="s">
        <v>64</v>
      </c>
      <c r="D28" s="29">
        <v>13900</v>
      </c>
      <c r="E28" s="29">
        <v>14700</v>
      </c>
      <c r="F28" s="29">
        <v>14900</v>
      </c>
      <c r="G28" s="29">
        <v>14800</v>
      </c>
      <c r="H28" s="29">
        <v>13400</v>
      </c>
      <c r="I28" s="29">
        <v>22600</v>
      </c>
      <c r="J28" s="32" t="s">
        <v>16</v>
      </c>
      <c r="K28" s="29">
        <v>16900</v>
      </c>
      <c r="L28" s="29">
        <v>20800</v>
      </c>
      <c r="M28" s="29">
        <v>16100</v>
      </c>
    </row>
    <row r="29" spans="2:13" ht="9.75" customHeight="1">
      <c r="B29" s="42"/>
      <c r="C29" s="4" t="s">
        <v>65</v>
      </c>
      <c r="D29" s="29">
        <v>15400</v>
      </c>
      <c r="E29" s="29">
        <v>16200</v>
      </c>
      <c r="F29" s="29">
        <v>15800</v>
      </c>
      <c r="G29" s="29">
        <v>15700</v>
      </c>
      <c r="H29" s="29">
        <v>13800</v>
      </c>
      <c r="I29" s="29">
        <v>22600</v>
      </c>
      <c r="J29" s="32" t="s">
        <v>16</v>
      </c>
      <c r="K29" s="29">
        <v>16900</v>
      </c>
      <c r="L29" s="29">
        <v>21100</v>
      </c>
      <c r="M29" s="29">
        <v>16100</v>
      </c>
    </row>
    <row r="30" spans="2:13" ht="9.75" customHeight="1">
      <c r="B30" s="42"/>
      <c r="C30" s="4" t="s">
        <v>66</v>
      </c>
      <c r="D30" s="29">
        <v>14700</v>
      </c>
      <c r="E30" s="29">
        <v>15800</v>
      </c>
      <c r="F30" s="29">
        <v>15900</v>
      </c>
      <c r="G30" s="29">
        <v>15800</v>
      </c>
      <c r="H30" s="29">
        <v>14000</v>
      </c>
      <c r="I30" s="29">
        <v>22600</v>
      </c>
      <c r="J30" s="32" t="s">
        <v>16</v>
      </c>
      <c r="K30" s="29">
        <v>16900</v>
      </c>
      <c r="L30" s="29">
        <v>19800</v>
      </c>
      <c r="M30" s="29">
        <v>16100</v>
      </c>
    </row>
    <row r="31" spans="2:13" ht="9.75" customHeight="1">
      <c r="B31" s="40"/>
      <c r="C31" s="4"/>
      <c r="D31" s="4"/>
      <c r="E31" s="4"/>
      <c r="F31" s="4"/>
      <c r="G31" s="4"/>
      <c r="H31" s="4"/>
      <c r="I31" s="4"/>
      <c r="J31" s="4"/>
      <c r="K31" s="4"/>
      <c r="L31" s="4"/>
      <c r="M31" s="4" t="s">
        <v>35</v>
      </c>
    </row>
    <row r="32" spans="2:13" ht="9.75" customHeight="1">
      <c r="B32" s="39" t="s">
        <v>67</v>
      </c>
      <c r="C32" s="4" t="s">
        <v>68</v>
      </c>
      <c r="D32" s="29">
        <v>15400</v>
      </c>
      <c r="E32" s="29">
        <v>16500</v>
      </c>
      <c r="F32" s="29">
        <v>18100</v>
      </c>
      <c r="G32" s="29">
        <v>16700</v>
      </c>
      <c r="H32" s="29">
        <v>14600</v>
      </c>
      <c r="I32" s="29">
        <v>20000</v>
      </c>
      <c r="J32" s="29">
        <v>24100</v>
      </c>
      <c r="K32" s="29">
        <v>17700</v>
      </c>
      <c r="L32" s="29">
        <v>19600</v>
      </c>
      <c r="M32" s="29">
        <v>15300</v>
      </c>
    </row>
    <row r="33" spans="2:13" ht="9.75" customHeight="1">
      <c r="B33" s="42"/>
      <c r="C33" s="4" t="s">
        <v>69</v>
      </c>
      <c r="D33" s="29">
        <v>15600</v>
      </c>
      <c r="E33" s="29">
        <v>17300</v>
      </c>
      <c r="F33" s="29">
        <v>19600</v>
      </c>
      <c r="G33" s="29">
        <v>16700</v>
      </c>
      <c r="H33" s="29">
        <v>14100</v>
      </c>
      <c r="I33" s="29">
        <v>20000</v>
      </c>
      <c r="J33" s="29">
        <v>24100</v>
      </c>
      <c r="K33" s="29">
        <v>17700</v>
      </c>
      <c r="L33" s="29">
        <v>21500</v>
      </c>
      <c r="M33" s="29">
        <v>15300</v>
      </c>
    </row>
    <row r="34" spans="2:13" ht="9.75" customHeight="1">
      <c r="B34" s="42"/>
      <c r="C34" s="4" t="s">
        <v>70</v>
      </c>
      <c r="D34" s="29">
        <v>15500</v>
      </c>
      <c r="E34" s="29">
        <v>16700</v>
      </c>
      <c r="F34" s="29">
        <v>18800</v>
      </c>
      <c r="G34" s="29">
        <v>17100</v>
      </c>
      <c r="H34" s="29">
        <v>15200</v>
      </c>
      <c r="I34" s="29">
        <v>20000</v>
      </c>
      <c r="J34" s="29">
        <v>24100</v>
      </c>
      <c r="K34" s="29">
        <v>17700</v>
      </c>
      <c r="L34" s="29">
        <v>19900</v>
      </c>
      <c r="M34" s="29">
        <v>15300</v>
      </c>
    </row>
    <row r="35" spans="2:13" ht="9.75" customHeight="1">
      <c r="B35" s="42"/>
      <c r="C35" s="4" t="s">
        <v>71</v>
      </c>
      <c r="D35" s="29">
        <v>15700</v>
      </c>
      <c r="E35" s="29">
        <v>16200</v>
      </c>
      <c r="F35" s="29">
        <v>18800</v>
      </c>
      <c r="G35" s="29">
        <v>16000</v>
      </c>
      <c r="H35" s="29">
        <v>14500</v>
      </c>
      <c r="I35" s="29">
        <v>20000</v>
      </c>
      <c r="J35" s="29">
        <v>24100</v>
      </c>
      <c r="K35" s="29">
        <v>17700</v>
      </c>
      <c r="L35" s="29">
        <v>18400</v>
      </c>
      <c r="M35" s="29">
        <v>15300</v>
      </c>
    </row>
    <row r="36" spans="2:13" ht="9.75" customHeight="1">
      <c r="B36" s="40"/>
      <c r="C36" s="4"/>
      <c r="D36" s="4"/>
      <c r="E36" s="4"/>
      <c r="F36" s="4"/>
      <c r="G36" s="4"/>
      <c r="H36" s="4"/>
      <c r="I36" s="4"/>
      <c r="J36" s="4"/>
      <c r="K36" s="4"/>
      <c r="L36" s="4"/>
      <c r="M36" s="4" t="s">
        <v>35</v>
      </c>
    </row>
    <row r="37" spans="2:13" ht="9.75" customHeight="1">
      <c r="B37" s="39" t="s">
        <v>72</v>
      </c>
      <c r="C37" s="4" t="s">
        <v>73</v>
      </c>
      <c r="D37" s="29">
        <v>15200</v>
      </c>
      <c r="E37" s="29">
        <v>16500</v>
      </c>
      <c r="F37" s="29">
        <v>17700</v>
      </c>
      <c r="G37" s="29">
        <v>16200</v>
      </c>
      <c r="H37" s="29">
        <v>15000</v>
      </c>
      <c r="I37" s="29">
        <v>21400</v>
      </c>
      <c r="J37" s="29">
        <v>27000</v>
      </c>
      <c r="K37" s="29">
        <v>17400</v>
      </c>
      <c r="L37" s="29">
        <v>19900</v>
      </c>
      <c r="M37" s="29">
        <v>16200</v>
      </c>
    </row>
    <row r="38" spans="2:13" ht="9.75" customHeight="1">
      <c r="B38" s="42"/>
      <c r="C38" s="4" t="s">
        <v>74</v>
      </c>
      <c r="D38" s="29">
        <v>15600</v>
      </c>
      <c r="E38" s="29">
        <v>16300</v>
      </c>
      <c r="F38" s="29">
        <v>17900</v>
      </c>
      <c r="G38" s="29">
        <v>16200</v>
      </c>
      <c r="H38" s="29">
        <v>14500</v>
      </c>
      <c r="I38" s="29">
        <v>21400</v>
      </c>
      <c r="J38" s="29">
        <v>27000</v>
      </c>
      <c r="K38" s="29">
        <v>17400</v>
      </c>
      <c r="L38" s="29">
        <v>21600</v>
      </c>
      <c r="M38" s="29">
        <v>16200</v>
      </c>
    </row>
    <row r="39" spans="2:13" ht="9.75" customHeight="1">
      <c r="B39" s="42"/>
      <c r="C39" s="4" t="s">
        <v>75</v>
      </c>
      <c r="D39" s="29">
        <v>15600</v>
      </c>
      <c r="E39" s="29">
        <v>16800</v>
      </c>
      <c r="F39" s="29">
        <v>17800</v>
      </c>
      <c r="G39" s="29">
        <v>16000</v>
      </c>
      <c r="H39" s="29">
        <v>14100</v>
      </c>
      <c r="I39" s="29">
        <v>21400</v>
      </c>
      <c r="J39" s="29">
        <v>27000</v>
      </c>
      <c r="K39" s="29">
        <v>17400</v>
      </c>
      <c r="L39" s="29">
        <v>19600</v>
      </c>
      <c r="M39" s="29">
        <v>16200</v>
      </c>
    </row>
    <row r="40" spans="2:13" ht="9.75" customHeight="1">
      <c r="B40" s="42"/>
      <c r="C40" s="4" t="s">
        <v>76</v>
      </c>
      <c r="D40" s="29">
        <v>15700</v>
      </c>
      <c r="E40" s="29">
        <v>16800</v>
      </c>
      <c r="F40" s="29">
        <v>18300</v>
      </c>
      <c r="G40" s="29">
        <v>17000</v>
      </c>
      <c r="H40" s="29">
        <v>14800</v>
      </c>
      <c r="I40" s="29">
        <v>21400</v>
      </c>
      <c r="J40" s="29">
        <v>27000</v>
      </c>
      <c r="K40" s="29">
        <v>17400</v>
      </c>
      <c r="L40" s="29">
        <v>19200</v>
      </c>
      <c r="M40" s="29">
        <v>16200</v>
      </c>
    </row>
    <row r="41" spans="2:13" ht="9.75" customHeight="1">
      <c r="B41" s="42"/>
      <c r="C41" s="4" t="s">
        <v>77</v>
      </c>
      <c r="D41" s="29">
        <v>15700</v>
      </c>
      <c r="E41" s="29">
        <v>15800</v>
      </c>
      <c r="F41" s="29">
        <v>18000</v>
      </c>
      <c r="G41" s="29">
        <v>15500</v>
      </c>
      <c r="H41" s="29">
        <v>13800</v>
      </c>
      <c r="I41" s="29">
        <v>21400</v>
      </c>
      <c r="J41" s="29">
        <v>27000</v>
      </c>
      <c r="K41" s="29">
        <v>17400</v>
      </c>
      <c r="L41" s="29">
        <v>18500</v>
      </c>
      <c r="M41" s="29">
        <v>16200</v>
      </c>
    </row>
    <row r="42" spans="2:13" ht="9.75" customHeight="1">
      <c r="B42" s="42"/>
      <c r="C42" s="4" t="s">
        <v>78</v>
      </c>
      <c r="D42" s="29">
        <v>15600</v>
      </c>
      <c r="E42" s="29">
        <v>16600</v>
      </c>
      <c r="F42" s="29">
        <v>17700</v>
      </c>
      <c r="G42" s="29">
        <v>16500</v>
      </c>
      <c r="H42" s="29">
        <v>14000</v>
      </c>
      <c r="I42" s="29">
        <v>21400</v>
      </c>
      <c r="J42" s="29">
        <v>27000</v>
      </c>
      <c r="K42" s="29">
        <v>17400</v>
      </c>
      <c r="L42" s="29">
        <v>19000</v>
      </c>
      <c r="M42" s="29">
        <v>16200</v>
      </c>
    </row>
    <row r="43" spans="2:13" ht="9.75" customHeight="1">
      <c r="B43" s="42"/>
      <c r="C43" s="4" t="s">
        <v>79</v>
      </c>
      <c r="D43" s="29">
        <v>15600</v>
      </c>
      <c r="E43" s="29">
        <v>16500</v>
      </c>
      <c r="F43" s="29">
        <v>17700</v>
      </c>
      <c r="G43" s="29">
        <v>15300</v>
      </c>
      <c r="H43" s="29">
        <v>14000</v>
      </c>
      <c r="I43" s="29">
        <v>21400</v>
      </c>
      <c r="J43" s="29">
        <v>27000</v>
      </c>
      <c r="K43" s="29">
        <v>17400</v>
      </c>
      <c r="L43" s="29">
        <v>18600</v>
      </c>
      <c r="M43" s="29">
        <v>16200</v>
      </c>
    </row>
    <row r="44" spans="2:13" ht="9.75" customHeight="1">
      <c r="B44" s="40"/>
      <c r="C44" s="4"/>
      <c r="D44" s="4"/>
      <c r="E44" s="4"/>
      <c r="F44" s="4"/>
      <c r="G44" s="4"/>
      <c r="H44" s="4"/>
      <c r="I44" s="4"/>
      <c r="J44" s="4"/>
      <c r="K44" s="4"/>
      <c r="L44" s="4"/>
      <c r="M44" s="4" t="s">
        <v>35</v>
      </c>
    </row>
    <row r="45" spans="2:13" ht="9.75" customHeight="1">
      <c r="B45" s="39" t="s">
        <v>80</v>
      </c>
      <c r="C45" s="4" t="s">
        <v>81</v>
      </c>
      <c r="D45" s="29">
        <v>14200</v>
      </c>
      <c r="E45" s="29">
        <v>14500</v>
      </c>
      <c r="F45" s="29">
        <v>16000</v>
      </c>
      <c r="G45" s="29">
        <v>13500</v>
      </c>
      <c r="H45" s="29">
        <v>11100</v>
      </c>
      <c r="I45" s="29">
        <v>20200</v>
      </c>
      <c r="J45" s="32" t="s">
        <v>16</v>
      </c>
      <c r="K45" s="29">
        <v>16300</v>
      </c>
      <c r="L45" s="29">
        <v>21300</v>
      </c>
      <c r="M45" s="29">
        <v>16100</v>
      </c>
    </row>
    <row r="46" spans="2:13" ht="9.75" customHeight="1">
      <c r="B46" s="42"/>
      <c r="C46" s="4" t="s">
        <v>82</v>
      </c>
      <c r="D46" s="29">
        <v>14000</v>
      </c>
      <c r="E46" s="29">
        <v>13400</v>
      </c>
      <c r="F46" s="29">
        <v>14900</v>
      </c>
      <c r="G46" s="29">
        <v>13800</v>
      </c>
      <c r="H46" s="29">
        <v>11600</v>
      </c>
      <c r="I46" s="29">
        <v>20200</v>
      </c>
      <c r="J46" s="32" t="s">
        <v>16</v>
      </c>
      <c r="K46" s="29">
        <v>16300</v>
      </c>
      <c r="L46" s="29">
        <v>22000</v>
      </c>
      <c r="M46" s="29">
        <v>16100</v>
      </c>
    </row>
    <row r="47" spans="2:13" ht="9.75" customHeight="1">
      <c r="B47" s="42"/>
      <c r="C47" s="4" t="s">
        <v>83</v>
      </c>
      <c r="D47" s="29">
        <v>14200</v>
      </c>
      <c r="E47" s="29">
        <v>14400</v>
      </c>
      <c r="F47" s="29">
        <v>16200</v>
      </c>
      <c r="G47" s="29">
        <v>15600</v>
      </c>
      <c r="H47" s="29">
        <v>13300</v>
      </c>
      <c r="I47" s="29">
        <v>20200</v>
      </c>
      <c r="J47" s="32" t="s">
        <v>16</v>
      </c>
      <c r="K47" s="29">
        <v>16300</v>
      </c>
      <c r="L47" s="29">
        <v>19800</v>
      </c>
      <c r="M47" s="29">
        <v>16100</v>
      </c>
    </row>
    <row r="48" spans="2:13" ht="9.75" customHeight="1">
      <c r="B48" s="42"/>
      <c r="C48" s="4" t="s">
        <v>84</v>
      </c>
      <c r="D48" s="29">
        <v>14100</v>
      </c>
      <c r="E48" s="29">
        <v>14200</v>
      </c>
      <c r="F48" s="29">
        <v>14900</v>
      </c>
      <c r="G48" s="29">
        <v>14900</v>
      </c>
      <c r="H48" s="29">
        <v>13300</v>
      </c>
      <c r="I48" s="29">
        <v>20200</v>
      </c>
      <c r="J48" s="32" t="s">
        <v>16</v>
      </c>
      <c r="K48" s="29">
        <v>16300</v>
      </c>
      <c r="L48" s="29">
        <v>21400</v>
      </c>
      <c r="M48" s="29">
        <v>16100</v>
      </c>
    </row>
    <row r="49" spans="2:13" ht="9.75" customHeight="1">
      <c r="B49" s="42"/>
      <c r="C49" s="4" t="s">
        <v>85</v>
      </c>
      <c r="D49" s="29">
        <v>13900</v>
      </c>
      <c r="E49" s="29">
        <v>13600</v>
      </c>
      <c r="F49" s="29">
        <v>15000</v>
      </c>
      <c r="G49" s="29">
        <v>14500</v>
      </c>
      <c r="H49" s="29">
        <v>13000</v>
      </c>
      <c r="I49" s="29">
        <v>20200</v>
      </c>
      <c r="J49" s="32" t="s">
        <v>16</v>
      </c>
      <c r="K49" s="29">
        <v>16300</v>
      </c>
      <c r="L49" s="29">
        <v>20900</v>
      </c>
      <c r="M49" s="29">
        <v>16100</v>
      </c>
    </row>
    <row r="50" spans="2:13" ht="9.75" customHeight="1">
      <c r="B50" s="40"/>
      <c r="C50" s="4"/>
      <c r="D50" s="4"/>
      <c r="E50" s="4"/>
      <c r="F50" s="4"/>
      <c r="G50" s="4"/>
      <c r="H50" s="4"/>
      <c r="I50" s="4"/>
      <c r="J50" s="4"/>
      <c r="K50" s="4"/>
      <c r="L50" s="4"/>
      <c r="M50" s="4" t="s">
        <v>35</v>
      </c>
    </row>
    <row r="51" spans="2:13" ht="9.75" customHeight="1">
      <c r="B51" s="39" t="s">
        <v>86</v>
      </c>
      <c r="C51" s="4" t="s">
        <v>87</v>
      </c>
      <c r="D51" s="29">
        <v>14500</v>
      </c>
      <c r="E51" s="29">
        <v>13400</v>
      </c>
      <c r="F51" s="29">
        <v>15100</v>
      </c>
      <c r="G51" s="29">
        <v>13900</v>
      </c>
      <c r="H51" s="29">
        <v>13300</v>
      </c>
      <c r="I51" s="32" t="s">
        <v>16</v>
      </c>
      <c r="J51" s="32" t="s">
        <v>16</v>
      </c>
      <c r="K51" s="29">
        <v>15700</v>
      </c>
      <c r="L51" s="29">
        <v>20400</v>
      </c>
      <c r="M51" s="29">
        <v>15300</v>
      </c>
    </row>
    <row r="52" spans="2:13" ht="9.75" customHeight="1">
      <c r="B52" s="42"/>
      <c r="C52" s="4" t="s">
        <v>88</v>
      </c>
      <c r="D52" s="29">
        <v>14500</v>
      </c>
      <c r="E52" s="29">
        <v>13500</v>
      </c>
      <c r="F52" s="29">
        <v>15300</v>
      </c>
      <c r="G52" s="29">
        <v>14800</v>
      </c>
      <c r="H52" s="29">
        <v>13000</v>
      </c>
      <c r="I52" s="32" t="s">
        <v>16</v>
      </c>
      <c r="J52" s="32" t="s">
        <v>16</v>
      </c>
      <c r="K52" s="29">
        <v>15700</v>
      </c>
      <c r="L52" s="29">
        <v>19900</v>
      </c>
      <c r="M52" s="29">
        <v>15300</v>
      </c>
    </row>
    <row r="53" spans="2:13" ht="9.75" customHeight="1">
      <c r="B53" s="42"/>
      <c r="C53" s="4" t="s">
        <v>89</v>
      </c>
      <c r="D53" s="29">
        <v>14500</v>
      </c>
      <c r="E53" s="29">
        <v>13400</v>
      </c>
      <c r="F53" s="29">
        <v>15000</v>
      </c>
      <c r="G53" s="29">
        <v>15000</v>
      </c>
      <c r="H53" s="29">
        <v>13400</v>
      </c>
      <c r="I53" s="32" t="s">
        <v>16</v>
      </c>
      <c r="J53" s="32" t="s">
        <v>16</v>
      </c>
      <c r="K53" s="29">
        <v>15700</v>
      </c>
      <c r="L53" s="29">
        <v>20000</v>
      </c>
      <c r="M53" s="29">
        <v>15300</v>
      </c>
    </row>
    <row r="54" spans="2:13" ht="9.75" customHeight="1">
      <c r="B54" s="42"/>
      <c r="C54" s="4" t="s">
        <v>90</v>
      </c>
      <c r="D54" s="29">
        <v>14500</v>
      </c>
      <c r="E54" s="29">
        <v>13500</v>
      </c>
      <c r="F54" s="29">
        <v>15200</v>
      </c>
      <c r="G54" s="29">
        <v>15200</v>
      </c>
      <c r="H54" s="29">
        <v>13700</v>
      </c>
      <c r="I54" s="32" t="s">
        <v>16</v>
      </c>
      <c r="J54" s="32" t="s">
        <v>16</v>
      </c>
      <c r="K54" s="29">
        <v>15700</v>
      </c>
      <c r="L54" s="29">
        <v>19800</v>
      </c>
      <c r="M54" s="29">
        <v>15300</v>
      </c>
    </row>
    <row r="55" spans="2:13" ht="9.75" customHeight="1">
      <c r="B55" s="40"/>
      <c r="C55" s="4"/>
      <c r="D55" s="4"/>
      <c r="E55" s="4"/>
      <c r="F55" s="4"/>
      <c r="G55" s="4"/>
      <c r="H55" s="4"/>
      <c r="I55" s="4"/>
      <c r="J55" s="4"/>
      <c r="K55" s="4"/>
      <c r="L55" s="4"/>
      <c r="M55" s="4" t="s">
        <v>35</v>
      </c>
    </row>
    <row r="56" spans="2:13" ht="9.75" customHeight="1">
      <c r="B56" s="39" t="s">
        <v>91</v>
      </c>
      <c r="C56" s="4" t="s">
        <v>92</v>
      </c>
      <c r="D56" s="29">
        <v>13100</v>
      </c>
      <c r="E56" s="29">
        <v>13900</v>
      </c>
      <c r="F56" s="29">
        <v>15000</v>
      </c>
      <c r="G56" s="29">
        <v>14400</v>
      </c>
      <c r="H56" s="29">
        <v>12500</v>
      </c>
      <c r="I56" s="29">
        <v>20500</v>
      </c>
      <c r="J56" s="32" t="s">
        <v>16</v>
      </c>
      <c r="K56" s="29">
        <v>17300</v>
      </c>
      <c r="L56" s="29">
        <v>18500</v>
      </c>
      <c r="M56" s="29">
        <v>15200</v>
      </c>
    </row>
    <row r="57" spans="2:13" ht="9.75" customHeight="1">
      <c r="B57" s="42"/>
      <c r="C57" s="4" t="s">
        <v>93</v>
      </c>
      <c r="D57" s="29">
        <v>13300</v>
      </c>
      <c r="E57" s="29">
        <v>14100</v>
      </c>
      <c r="F57" s="29">
        <v>14900</v>
      </c>
      <c r="G57" s="29">
        <v>16700</v>
      </c>
      <c r="H57" s="29">
        <v>13700</v>
      </c>
      <c r="I57" s="29">
        <v>20500</v>
      </c>
      <c r="J57" s="32" t="s">
        <v>16</v>
      </c>
      <c r="K57" s="29">
        <v>17300</v>
      </c>
      <c r="L57" s="29">
        <v>19300</v>
      </c>
      <c r="M57" s="29">
        <v>15200</v>
      </c>
    </row>
    <row r="58" spans="2:13" ht="9.75" customHeight="1">
      <c r="B58" s="42"/>
      <c r="C58" s="4" t="s">
        <v>94</v>
      </c>
      <c r="D58" s="29">
        <v>13000</v>
      </c>
      <c r="E58" s="29">
        <v>13800</v>
      </c>
      <c r="F58" s="29">
        <v>14900</v>
      </c>
      <c r="G58" s="29">
        <v>13900</v>
      </c>
      <c r="H58" s="29">
        <v>12500</v>
      </c>
      <c r="I58" s="29">
        <v>20500</v>
      </c>
      <c r="J58" s="32" t="s">
        <v>16</v>
      </c>
      <c r="K58" s="29">
        <v>17300</v>
      </c>
      <c r="L58" s="29">
        <v>19800</v>
      </c>
      <c r="M58" s="29">
        <v>15200</v>
      </c>
    </row>
    <row r="59" spans="2:13" ht="9.75" customHeight="1">
      <c r="B59" s="42"/>
      <c r="C59" s="4" t="s">
        <v>95</v>
      </c>
      <c r="D59" s="29">
        <v>13100</v>
      </c>
      <c r="E59" s="29">
        <v>13500</v>
      </c>
      <c r="F59" s="29">
        <v>14800</v>
      </c>
      <c r="G59" s="29">
        <v>14600</v>
      </c>
      <c r="H59" s="29">
        <v>13300</v>
      </c>
      <c r="I59" s="29">
        <v>20500</v>
      </c>
      <c r="J59" s="32" t="s">
        <v>16</v>
      </c>
      <c r="K59" s="29">
        <v>17300</v>
      </c>
      <c r="L59" s="29">
        <v>19800</v>
      </c>
      <c r="M59" s="29">
        <v>15200</v>
      </c>
    </row>
    <row r="60" spans="2:13" ht="13.5">
      <c r="B60" s="42"/>
      <c r="C60" s="4" t="s">
        <v>96</v>
      </c>
      <c r="D60" s="29">
        <v>13100</v>
      </c>
      <c r="E60" s="29">
        <v>13800</v>
      </c>
      <c r="F60" s="29">
        <v>14900</v>
      </c>
      <c r="G60" s="29">
        <v>16000</v>
      </c>
      <c r="H60" s="29">
        <v>14800</v>
      </c>
      <c r="I60" s="29">
        <v>20500</v>
      </c>
      <c r="J60" s="32" t="s">
        <v>16</v>
      </c>
      <c r="K60" s="29">
        <v>17300</v>
      </c>
      <c r="L60" s="29">
        <v>19400</v>
      </c>
      <c r="M60" s="29">
        <v>15200</v>
      </c>
    </row>
    <row r="61" spans="2:13" ht="13.5">
      <c r="B61" s="42"/>
      <c r="C61" s="4" t="s">
        <v>97</v>
      </c>
      <c r="D61" s="29">
        <v>13100</v>
      </c>
      <c r="E61" s="29">
        <v>13500</v>
      </c>
      <c r="F61" s="29">
        <v>14900</v>
      </c>
      <c r="G61" s="29">
        <v>16100</v>
      </c>
      <c r="H61" s="29">
        <v>13900</v>
      </c>
      <c r="I61" s="29">
        <v>20500</v>
      </c>
      <c r="J61" s="32" t="s">
        <v>16</v>
      </c>
      <c r="K61" s="29">
        <v>17300</v>
      </c>
      <c r="L61" s="29">
        <v>20200</v>
      </c>
      <c r="M61" s="29">
        <v>15200</v>
      </c>
    </row>
    <row r="62" spans="2:13" ht="13.5">
      <c r="B62" s="42"/>
      <c r="C62" s="4" t="s">
        <v>98</v>
      </c>
      <c r="D62" s="29">
        <v>13100</v>
      </c>
      <c r="E62" s="29">
        <v>13600</v>
      </c>
      <c r="F62" s="29">
        <v>14900</v>
      </c>
      <c r="G62" s="29">
        <v>18000</v>
      </c>
      <c r="H62" s="29">
        <v>15700</v>
      </c>
      <c r="I62" s="29">
        <v>20500</v>
      </c>
      <c r="J62" s="32" t="s">
        <v>16</v>
      </c>
      <c r="K62" s="29">
        <v>17300</v>
      </c>
      <c r="L62" s="29">
        <v>20000</v>
      </c>
      <c r="M62" s="29">
        <v>15200</v>
      </c>
    </row>
    <row r="63" spans="2:13" ht="13.5">
      <c r="B63" s="40"/>
      <c r="C63" s="4"/>
      <c r="D63" s="4"/>
      <c r="E63" s="4"/>
      <c r="F63" s="4"/>
      <c r="G63" s="4"/>
      <c r="H63" s="4"/>
      <c r="I63" s="4"/>
      <c r="J63" s="4"/>
      <c r="K63" s="4"/>
      <c r="L63" s="4"/>
      <c r="M63" s="4" t="s">
        <v>35</v>
      </c>
    </row>
    <row r="64" spans="2:13" ht="13.5">
      <c r="B64" s="32" t="s">
        <v>99</v>
      </c>
      <c r="C64" s="4" t="s">
        <v>100</v>
      </c>
      <c r="D64" s="29">
        <v>14900</v>
      </c>
      <c r="E64" s="29">
        <v>14000</v>
      </c>
      <c r="F64" s="29">
        <v>15400</v>
      </c>
      <c r="G64" s="29">
        <v>18500</v>
      </c>
      <c r="H64" s="29">
        <v>16300</v>
      </c>
      <c r="I64" s="32" t="s">
        <v>16</v>
      </c>
      <c r="J64" s="32" t="s">
        <v>16</v>
      </c>
      <c r="K64" s="29">
        <v>18000</v>
      </c>
      <c r="L64" s="29">
        <v>19000</v>
      </c>
      <c r="M64" s="29">
        <v>14300</v>
      </c>
    </row>
    <row r="66" spans="2:13" ht="13.5">
      <c r="B66" t="s">
        <v>34</v>
      </c>
      <c r="D66" s="1">
        <f>SUM(D9:D64)/47</f>
        <v>14636.170212765957</v>
      </c>
      <c r="E66" s="1">
        <f aca="true" t="shared" si="0" ref="E66:M66">SUM(E9:E64)/47</f>
        <v>14978.72340425532</v>
      </c>
      <c r="F66" s="1">
        <f t="shared" si="0"/>
        <v>16295.744680851063</v>
      </c>
      <c r="G66" s="1">
        <f t="shared" si="0"/>
        <v>15702.127659574468</v>
      </c>
      <c r="H66" s="1">
        <f t="shared" si="0"/>
        <v>13934.04255319149</v>
      </c>
      <c r="I66" s="1">
        <f>SUM(I9:I64)/46</f>
        <v>19223.91304347826</v>
      </c>
      <c r="J66" s="1">
        <f>SUM(J9:J64)/42</f>
        <v>11959.52380952381</v>
      </c>
      <c r="K66" s="1">
        <f t="shared" si="0"/>
        <v>16744.68085106383</v>
      </c>
      <c r="L66" s="1">
        <f t="shared" si="0"/>
        <v>19636.17021276596</v>
      </c>
      <c r="M66" s="1">
        <f t="shared" si="0"/>
        <v>15536.170212765957</v>
      </c>
    </row>
  </sheetData>
  <mergeCells count="7">
    <mergeCell ref="D1:K1"/>
    <mergeCell ref="B2:M2"/>
    <mergeCell ref="B3:M3"/>
    <mergeCell ref="B4:M4"/>
    <mergeCell ref="B5:M5"/>
    <mergeCell ref="B6:M6"/>
    <mergeCell ref="B7:M7"/>
  </mergeCells>
  <printOptions/>
  <pageMargins left="0.984251968503937" right="0.984251968503937" top="0.984251968503937" bottom="0.984251968503937" header="0" footer="0"/>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M66"/>
  <sheetViews>
    <sheetView tabSelected="1" view="pageBreakPreview" zoomScale="115" zoomScaleNormal="85" zoomScaleSheetLayoutView="115" workbookViewId="0" topLeftCell="A1">
      <selection activeCell="F13" sqref="F13"/>
    </sheetView>
  </sheetViews>
  <sheetFormatPr defaultColWidth="9.00390625" defaultRowHeight="13.5"/>
  <cols>
    <col min="1" max="1" width="1.625" style="0" customWidth="1"/>
    <col min="2" max="2" width="6.625" style="0" customWidth="1"/>
    <col min="3" max="3" width="9.625" style="0" customWidth="1"/>
    <col min="4" max="13" width="6.625" style="0" customWidth="1"/>
  </cols>
  <sheetData>
    <row r="1" spans="4:11" ht="16.5" customHeight="1">
      <c r="D1" s="11" t="s">
        <v>36</v>
      </c>
      <c r="E1" s="11"/>
      <c r="F1" s="11"/>
      <c r="G1" s="11"/>
      <c r="H1" s="11"/>
      <c r="I1" s="11"/>
      <c r="J1" s="11"/>
      <c r="K1" s="11"/>
    </row>
    <row r="2" spans="2:13" ht="27" customHeight="1">
      <c r="B2" s="24" t="s">
        <v>37</v>
      </c>
      <c r="C2" s="12"/>
      <c r="D2" s="12"/>
      <c r="E2" s="12"/>
      <c r="F2" s="12"/>
      <c r="G2" s="12"/>
      <c r="H2" s="12"/>
      <c r="I2" s="12"/>
      <c r="J2" s="12"/>
      <c r="K2" s="12"/>
      <c r="L2" s="12"/>
      <c r="M2" s="13"/>
    </row>
    <row r="3" spans="2:13" ht="11.25" customHeight="1">
      <c r="B3" s="14" t="s">
        <v>38</v>
      </c>
      <c r="C3" s="15"/>
      <c r="D3" s="15"/>
      <c r="E3" s="15"/>
      <c r="F3" s="15"/>
      <c r="G3" s="15"/>
      <c r="H3" s="15"/>
      <c r="I3" s="15"/>
      <c r="J3" s="15"/>
      <c r="K3" s="15"/>
      <c r="L3" s="15"/>
      <c r="M3" s="16"/>
    </row>
    <row r="4" spans="2:13" ht="27" customHeight="1">
      <c r="B4" s="17" t="s">
        <v>39</v>
      </c>
      <c r="C4" s="18"/>
      <c r="D4" s="18"/>
      <c r="E4" s="18"/>
      <c r="F4" s="18"/>
      <c r="G4" s="18"/>
      <c r="H4" s="18"/>
      <c r="I4" s="18"/>
      <c r="J4" s="18"/>
      <c r="K4" s="18"/>
      <c r="L4" s="18"/>
      <c r="M4" s="19"/>
    </row>
    <row r="5" spans="2:13" ht="39" customHeight="1">
      <c r="B5" s="17" t="s">
        <v>40</v>
      </c>
      <c r="C5" s="18"/>
      <c r="D5" s="18"/>
      <c r="E5" s="18"/>
      <c r="F5" s="18"/>
      <c r="G5" s="18"/>
      <c r="H5" s="18"/>
      <c r="I5" s="18"/>
      <c r="J5" s="18"/>
      <c r="K5" s="18"/>
      <c r="L5" s="18"/>
      <c r="M5" s="19"/>
    </row>
    <row r="6" spans="2:13" ht="12" customHeight="1">
      <c r="B6" s="5" t="s">
        <v>41</v>
      </c>
      <c r="C6" s="6"/>
      <c r="D6" s="6"/>
      <c r="E6" s="6"/>
      <c r="F6" s="6"/>
      <c r="G6" s="6"/>
      <c r="H6" s="6"/>
      <c r="I6" s="6"/>
      <c r="J6" s="6"/>
      <c r="K6" s="6"/>
      <c r="L6" s="6"/>
      <c r="M6" s="7"/>
    </row>
    <row r="7" spans="2:13" ht="9.75" customHeight="1">
      <c r="B7" s="33" t="s">
        <v>17</v>
      </c>
      <c r="C7" s="34"/>
      <c r="D7" s="34"/>
      <c r="E7" s="34"/>
      <c r="F7" s="34"/>
      <c r="G7" s="34"/>
      <c r="H7" s="34"/>
      <c r="I7" s="34"/>
      <c r="J7" s="34"/>
      <c r="K7" s="34"/>
      <c r="L7" s="34"/>
      <c r="M7" s="35"/>
    </row>
    <row r="8" spans="2:13" ht="22.5" customHeight="1">
      <c r="B8" s="31" t="s">
        <v>103</v>
      </c>
      <c r="C8" s="32" t="s">
        <v>11</v>
      </c>
      <c r="D8" s="31" t="s">
        <v>104</v>
      </c>
      <c r="E8" s="31" t="s">
        <v>105</v>
      </c>
      <c r="F8" s="31" t="s">
        <v>106</v>
      </c>
      <c r="G8" s="31" t="s">
        <v>107</v>
      </c>
      <c r="H8" s="31" t="s">
        <v>108</v>
      </c>
      <c r="I8" s="32" t="s">
        <v>109</v>
      </c>
      <c r="J8" s="32" t="s">
        <v>18</v>
      </c>
      <c r="K8" s="32" t="s">
        <v>19</v>
      </c>
      <c r="L8" s="31" t="s">
        <v>114</v>
      </c>
      <c r="M8" s="31" t="s">
        <v>115</v>
      </c>
    </row>
    <row r="9" spans="2:13" ht="9.75" customHeight="1">
      <c r="B9" s="39" t="s">
        <v>9</v>
      </c>
      <c r="C9" s="4" t="s">
        <v>45</v>
      </c>
      <c r="D9" s="29">
        <v>21500</v>
      </c>
      <c r="E9" s="29">
        <v>18100</v>
      </c>
      <c r="F9" s="29">
        <v>18000</v>
      </c>
      <c r="G9" s="29">
        <v>22100</v>
      </c>
      <c r="H9" s="29">
        <v>15100</v>
      </c>
      <c r="I9" s="29">
        <v>18000</v>
      </c>
      <c r="J9" s="29">
        <v>15400</v>
      </c>
      <c r="K9" s="29">
        <v>23700</v>
      </c>
      <c r="L9" s="29">
        <v>14900</v>
      </c>
      <c r="M9" s="29">
        <v>14000</v>
      </c>
    </row>
    <row r="10" spans="2:13" ht="9.75" customHeight="1">
      <c r="B10" s="40"/>
      <c r="C10" s="4"/>
      <c r="D10" s="4"/>
      <c r="E10" s="4"/>
      <c r="F10" s="4"/>
      <c r="G10" s="4"/>
      <c r="H10" s="4"/>
      <c r="I10" s="4"/>
      <c r="J10" s="4"/>
      <c r="K10" s="4"/>
      <c r="L10" s="4"/>
      <c r="M10" s="4" t="s">
        <v>35</v>
      </c>
    </row>
    <row r="11" spans="2:13" ht="9.75" customHeight="1">
      <c r="B11" s="39" t="s">
        <v>46</v>
      </c>
      <c r="C11" s="4" t="s">
        <v>47</v>
      </c>
      <c r="D11" s="29">
        <v>20600</v>
      </c>
      <c r="E11" s="29">
        <v>16900</v>
      </c>
      <c r="F11" s="29">
        <v>17200</v>
      </c>
      <c r="G11" s="29">
        <v>21200</v>
      </c>
      <c r="H11" s="29">
        <v>19700</v>
      </c>
      <c r="I11" s="29">
        <v>18200</v>
      </c>
      <c r="J11" s="29">
        <v>14800</v>
      </c>
      <c r="K11" s="29">
        <v>27500</v>
      </c>
      <c r="L11" s="29">
        <v>16900</v>
      </c>
      <c r="M11" s="29">
        <v>17200</v>
      </c>
    </row>
    <row r="12" spans="1:13" ht="9.75" customHeight="1">
      <c r="A12" s="38"/>
      <c r="B12" s="37"/>
      <c r="C12" s="4" t="s">
        <v>48</v>
      </c>
      <c r="D12" s="29">
        <v>20600</v>
      </c>
      <c r="E12" s="29">
        <v>16900</v>
      </c>
      <c r="F12" s="29">
        <v>17500</v>
      </c>
      <c r="G12" s="29">
        <v>21300</v>
      </c>
      <c r="H12" s="29">
        <v>18300</v>
      </c>
      <c r="I12" s="29">
        <v>18200</v>
      </c>
      <c r="J12" s="29">
        <v>14800</v>
      </c>
      <c r="K12" s="29">
        <v>27500</v>
      </c>
      <c r="L12" s="29">
        <v>16900</v>
      </c>
      <c r="M12" s="29">
        <v>17200</v>
      </c>
    </row>
    <row r="13" spans="1:13" ht="9.75" customHeight="1">
      <c r="A13" s="38"/>
      <c r="B13" s="37"/>
      <c r="C13" s="4" t="s">
        <v>49</v>
      </c>
      <c r="D13" s="29">
        <v>20600</v>
      </c>
      <c r="E13" s="29">
        <v>16900</v>
      </c>
      <c r="F13" s="29">
        <v>17500</v>
      </c>
      <c r="G13" s="29">
        <v>21300</v>
      </c>
      <c r="H13" s="29">
        <v>17700</v>
      </c>
      <c r="I13" s="29">
        <v>18200</v>
      </c>
      <c r="J13" s="29">
        <v>14800</v>
      </c>
      <c r="K13" s="29">
        <v>27500</v>
      </c>
      <c r="L13" s="29">
        <v>16900</v>
      </c>
      <c r="M13" s="29">
        <v>17200</v>
      </c>
    </row>
    <row r="14" spans="1:13" ht="9.75" customHeight="1">
      <c r="A14" s="38"/>
      <c r="B14" s="37"/>
      <c r="C14" s="4" t="s">
        <v>50</v>
      </c>
      <c r="D14" s="29">
        <v>20600</v>
      </c>
      <c r="E14" s="29">
        <v>16900</v>
      </c>
      <c r="F14" s="29">
        <v>17700</v>
      </c>
      <c r="G14" s="29">
        <v>21400</v>
      </c>
      <c r="H14" s="29">
        <v>19600</v>
      </c>
      <c r="I14" s="29">
        <v>18200</v>
      </c>
      <c r="J14" s="29">
        <v>14800</v>
      </c>
      <c r="K14" s="29">
        <v>27500</v>
      </c>
      <c r="L14" s="29">
        <v>16900</v>
      </c>
      <c r="M14" s="29">
        <v>17200</v>
      </c>
    </row>
    <row r="15" spans="1:13" ht="9.75" customHeight="1">
      <c r="A15" s="38"/>
      <c r="B15" s="37"/>
      <c r="C15" s="4" t="s">
        <v>51</v>
      </c>
      <c r="D15" s="29">
        <v>20600</v>
      </c>
      <c r="E15" s="29">
        <v>16900</v>
      </c>
      <c r="F15" s="29">
        <v>18800</v>
      </c>
      <c r="G15" s="29">
        <v>20700</v>
      </c>
      <c r="H15" s="29">
        <v>17700</v>
      </c>
      <c r="I15" s="29">
        <v>18200</v>
      </c>
      <c r="J15" s="29">
        <v>14800</v>
      </c>
      <c r="K15" s="29">
        <v>27500</v>
      </c>
      <c r="L15" s="29">
        <v>16900</v>
      </c>
      <c r="M15" s="29">
        <v>17200</v>
      </c>
    </row>
    <row r="16" spans="1:13" ht="9.75" customHeight="1">
      <c r="A16" s="38"/>
      <c r="B16" s="37"/>
      <c r="C16" s="4" t="s">
        <v>52</v>
      </c>
      <c r="D16" s="29">
        <v>20600</v>
      </c>
      <c r="E16" s="29">
        <v>16900</v>
      </c>
      <c r="F16" s="29">
        <v>19400</v>
      </c>
      <c r="G16" s="29">
        <v>20700</v>
      </c>
      <c r="H16" s="29">
        <v>16300</v>
      </c>
      <c r="I16" s="29">
        <v>18200</v>
      </c>
      <c r="J16" s="29">
        <v>14800</v>
      </c>
      <c r="K16" s="29">
        <v>27500</v>
      </c>
      <c r="L16" s="29">
        <v>16900</v>
      </c>
      <c r="M16" s="29">
        <v>17200</v>
      </c>
    </row>
    <row r="17" spans="2:13" ht="9.75" customHeight="1">
      <c r="B17" s="40"/>
      <c r="C17" s="4"/>
      <c r="D17" s="4"/>
      <c r="E17" s="4"/>
      <c r="F17" s="4"/>
      <c r="G17" s="4"/>
      <c r="H17" s="4"/>
      <c r="I17" s="4"/>
      <c r="J17" s="4"/>
      <c r="K17" s="4"/>
      <c r="L17" s="4"/>
      <c r="M17" s="4" t="s">
        <v>35</v>
      </c>
    </row>
    <row r="18" spans="2:13" ht="9.75" customHeight="1">
      <c r="B18" s="39" t="s">
        <v>53</v>
      </c>
      <c r="C18" s="4" t="s">
        <v>54</v>
      </c>
      <c r="D18" s="29">
        <v>20400</v>
      </c>
      <c r="E18" s="29">
        <v>20100</v>
      </c>
      <c r="F18" s="29">
        <v>20700</v>
      </c>
      <c r="G18" s="29">
        <v>22300</v>
      </c>
      <c r="H18" s="29">
        <v>17500</v>
      </c>
      <c r="I18" s="29">
        <v>23400</v>
      </c>
      <c r="J18" s="29">
        <v>17400</v>
      </c>
      <c r="K18" s="29">
        <v>24700</v>
      </c>
      <c r="L18" s="29">
        <v>16600</v>
      </c>
      <c r="M18" s="29">
        <v>16900</v>
      </c>
    </row>
    <row r="19" spans="1:13" ht="9.75" customHeight="1">
      <c r="A19" s="38"/>
      <c r="B19" s="41"/>
      <c r="C19" s="4" t="s">
        <v>55</v>
      </c>
      <c r="D19" s="29">
        <v>20400</v>
      </c>
      <c r="E19" s="29">
        <v>20100</v>
      </c>
      <c r="F19" s="29">
        <v>20800</v>
      </c>
      <c r="G19" s="29">
        <v>22300</v>
      </c>
      <c r="H19" s="29">
        <v>17900</v>
      </c>
      <c r="I19" s="29">
        <v>23400</v>
      </c>
      <c r="J19" s="29">
        <v>17400</v>
      </c>
      <c r="K19" s="29">
        <v>24600</v>
      </c>
      <c r="L19" s="29">
        <v>16600</v>
      </c>
      <c r="M19" s="29">
        <v>16900</v>
      </c>
    </row>
    <row r="20" spans="1:13" ht="9.75" customHeight="1">
      <c r="A20" s="38"/>
      <c r="B20" s="37"/>
      <c r="C20" s="4" t="s">
        <v>56</v>
      </c>
      <c r="D20" s="29">
        <v>20400</v>
      </c>
      <c r="E20" s="29">
        <v>20100</v>
      </c>
      <c r="F20" s="29">
        <v>21300</v>
      </c>
      <c r="G20" s="29">
        <v>21900</v>
      </c>
      <c r="H20" s="29">
        <v>17500</v>
      </c>
      <c r="I20" s="29">
        <v>23400</v>
      </c>
      <c r="J20" s="29">
        <v>17400</v>
      </c>
      <c r="K20" s="29">
        <v>24600</v>
      </c>
      <c r="L20" s="29">
        <v>16400</v>
      </c>
      <c r="M20" s="29">
        <v>16200</v>
      </c>
    </row>
    <row r="21" spans="1:13" ht="9.75" customHeight="1">
      <c r="A21" s="38"/>
      <c r="B21" s="37"/>
      <c r="C21" s="4" t="s">
        <v>57</v>
      </c>
      <c r="D21" s="29">
        <v>20400</v>
      </c>
      <c r="E21" s="29">
        <v>20100</v>
      </c>
      <c r="F21" s="29">
        <v>20700</v>
      </c>
      <c r="G21" s="29">
        <v>22800</v>
      </c>
      <c r="H21" s="29">
        <v>17800</v>
      </c>
      <c r="I21" s="29">
        <v>23400</v>
      </c>
      <c r="J21" s="29">
        <v>17400</v>
      </c>
      <c r="K21" s="29">
        <v>26800</v>
      </c>
      <c r="L21" s="29">
        <v>18600</v>
      </c>
      <c r="M21" s="29">
        <v>18500</v>
      </c>
    </row>
    <row r="22" spans="1:13" ht="9.75" customHeight="1">
      <c r="A22" s="38"/>
      <c r="B22" s="37"/>
      <c r="C22" s="4" t="s">
        <v>58</v>
      </c>
      <c r="D22" s="29">
        <v>20400</v>
      </c>
      <c r="E22" s="29">
        <v>20100</v>
      </c>
      <c r="F22" s="29">
        <v>21300</v>
      </c>
      <c r="G22" s="29">
        <v>22800</v>
      </c>
      <c r="H22" s="29">
        <v>18400</v>
      </c>
      <c r="I22" s="29">
        <v>23400</v>
      </c>
      <c r="J22" s="29">
        <v>17400</v>
      </c>
      <c r="K22" s="29">
        <v>26200</v>
      </c>
      <c r="L22" s="29">
        <v>18600</v>
      </c>
      <c r="M22" s="29">
        <v>18500</v>
      </c>
    </row>
    <row r="23" spans="1:13" ht="9.75" customHeight="1">
      <c r="A23" s="38"/>
      <c r="B23" s="37"/>
      <c r="C23" s="4" t="s">
        <v>59</v>
      </c>
      <c r="D23" s="29">
        <v>20400</v>
      </c>
      <c r="E23" s="29">
        <v>20100</v>
      </c>
      <c r="F23" s="29">
        <v>21200</v>
      </c>
      <c r="G23" s="29">
        <v>23200</v>
      </c>
      <c r="H23" s="29">
        <v>19300</v>
      </c>
      <c r="I23" s="29">
        <v>23400</v>
      </c>
      <c r="J23" s="29">
        <v>17400</v>
      </c>
      <c r="K23" s="29">
        <v>26700</v>
      </c>
      <c r="L23" s="29">
        <v>18600</v>
      </c>
      <c r="M23" s="29">
        <v>18400</v>
      </c>
    </row>
    <row r="24" spans="1:13" ht="9.75" customHeight="1">
      <c r="A24" s="38"/>
      <c r="B24" s="37"/>
      <c r="C24" s="4" t="s">
        <v>60</v>
      </c>
      <c r="D24" s="29">
        <v>20400</v>
      </c>
      <c r="E24" s="29">
        <v>20100</v>
      </c>
      <c r="F24" s="29">
        <v>20700</v>
      </c>
      <c r="G24" s="29">
        <v>22000</v>
      </c>
      <c r="H24" s="29">
        <v>19600</v>
      </c>
      <c r="I24" s="29">
        <v>23400</v>
      </c>
      <c r="J24" s="29">
        <v>17400</v>
      </c>
      <c r="K24" s="29">
        <v>26000</v>
      </c>
      <c r="L24" s="29">
        <v>18400</v>
      </c>
      <c r="M24" s="29">
        <v>17900</v>
      </c>
    </row>
    <row r="25" spans="1:13" ht="9.75" customHeight="1">
      <c r="A25" s="38"/>
      <c r="B25" s="37"/>
      <c r="C25" s="4" t="s">
        <v>61</v>
      </c>
      <c r="D25" s="29">
        <v>20400</v>
      </c>
      <c r="E25" s="29">
        <v>20100</v>
      </c>
      <c r="F25" s="29">
        <v>20700</v>
      </c>
      <c r="G25" s="29">
        <v>22000</v>
      </c>
      <c r="H25" s="29">
        <v>19200</v>
      </c>
      <c r="I25" s="29">
        <v>23400</v>
      </c>
      <c r="J25" s="29">
        <v>17400</v>
      </c>
      <c r="K25" s="29">
        <v>26100</v>
      </c>
      <c r="L25" s="29">
        <v>18400</v>
      </c>
      <c r="M25" s="29">
        <v>18000</v>
      </c>
    </row>
    <row r="26" spans="1:13" ht="9.75" customHeight="1">
      <c r="A26" s="38"/>
      <c r="B26" s="37"/>
      <c r="C26" s="4" t="s">
        <v>62</v>
      </c>
      <c r="D26" s="29">
        <v>20400</v>
      </c>
      <c r="E26" s="29">
        <v>20100</v>
      </c>
      <c r="F26" s="29">
        <v>20800</v>
      </c>
      <c r="G26" s="29">
        <v>21100</v>
      </c>
      <c r="H26" s="29">
        <v>18400</v>
      </c>
      <c r="I26" s="29">
        <v>23400</v>
      </c>
      <c r="J26" s="29">
        <v>17400</v>
      </c>
      <c r="K26" s="29">
        <v>25300</v>
      </c>
      <c r="L26" s="29">
        <v>17400</v>
      </c>
      <c r="M26" s="29">
        <v>16800</v>
      </c>
    </row>
    <row r="27" spans="2:13" ht="9.75" customHeight="1">
      <c r="B27" s="40"/>
      <c r="C27" s="4"/>
      <c r="D27" s="4"/>
      <c r="E27" s="4"/>
      <c r="F27" s="4"/>
      <c r="G27" s="4"/>
      <c r="H27" s="4"/>
      <c r="I27" s="4"/>
      <c r="J27" s="4"/>
      <c r="K27" s="4"/>
      <c r="L27" s="4"/>
      <c r="M27" s="4" t="s">
        <v>35</v>
      </c>
    </row>
    <row r="28" spans="2:13" ht="9.75" customHeight="1">
      <c r="B28" s="39" t="s">
        <v>63</v>
      </c>
      <c r="C28" s="4" t="s">
        <v>64</v>
      </c>
      <c r="D28" s="29">
        <v>22200</v>
      </c>
      <c r="E28" s="29">
        <v>17000</v>
      </c>
      <c r="F28" s="29">
        <v>20300</v>
      </c>
      <c r="G28" s="29">
        <v>20500</v>
      </c>
      <c r="H28" s="29">
        <v>16800</v>
      </c>
      <c r="I28" s="29">
        <v>20000</v>
      </c>
      <c r="J28" s="29">
        <v>16700</v>
      </c>
      <c r="K28" s="29">
        <v>24800</v>
      </c>
      <c r="L28" s="29">
        <v>16300</v>
      </c>
      <c r="M28" s="29">
        <v>16600</v>
      </c>
    </row>
    <row r="29" spans="1:13" ht="9.75" customHeight="1">
      <c r="A29" s="38"/>
      <c r="B29" s="37"/>
      <c r="C29" s="4" t="s">
        <v>65</v>
      </c>
      <c r="D29" s="29">
        <v>22200</v>
      </c>
      <c r="E29" s="29">
        <v>17000</v>
      </c>
      <c r="F29" s="29">
        <v>20300</v>
      </c>
      <c r="G29" s="29">
        <v>20500</v>
      </c>
      <c r="H29" s="29">
        <v>17600</v>
      </c>
      <c r="I29" s="29">
        <v>20000</v>
      </c>
      <c r="J29" s="29">
        <v>16700</v>
      </c>
      <c r="K29" s="29">
        <v>25200</v>
      </c>
      <c r="L29" s="29">
        <v>16400</v>
      </c>
      <c r="M29" s="29">
        <v>15900</v>
      </c>
    </row>
    <row r="30" spans="1:13" ht="9.75" customHeight="1">
      <c r="A30" s="38"/>
      <c r="B30" s="41"/>
      <c r="C30" s="4" t="s">
        <v>66</v>
      </c>
      <c r="D30" s="29">
        <v>22200</v>
      </c>
      <c r="E30" s="29">
        <v>17000</v>
      </c>
      <c r="F30" s="29">
        <v>20600</v>
      </c>
      <c r="G30" s="29">
        <v>20500</v>
      </c>
      <c r="H30" s="29">
        <v>19000</v>
      </c>
      <c r="I30" s="29">
        <v>20000</v>
      </c>
      <c r="J30" s="29">
        <v>16700</v>
      </c>
      <c r="K30" s="29">
        <v>24200</v>
      </c>
      <c r="L30" s="29">
        <v>16800</v>
      </c>
      <c r="M30" s="29">
        <v>15900</v>
      </c>
    </row>
    <row r="31" spans="2:13" ht="9.75" customHeight="1">
      <c r="B31" s="40"/>
      <c r="C31" s="4"/>
      <c r="D31" s="4"/>
      <c r="E31" s="4"/>
      <c r="F31" s="4"/>
      <c r="G31" s="4"/>
      <c r="H31" s="4"/>
      <c r="I31" s="4"/>
      <c r="J31" s="4"/>
      <c r="K31" s="4"/>
      <c r="L31" s="4"/>
      <c r="M31" s="4" t="s">
        <v>35</v>
      </c>
    </row>
    <row r="32" spans="2:13" ht="9.75" customHeight="1">
      <c r="B32" s="39" t="s">
        <v>67</v>
      </c>
      <c r="C32" s="4" t="s">
        <v>68</v>
      </c>
      <c r="D32" s="29">
        <v>21900</v>
      </c>
      <c r="E32" s="29">
        <v>19700</v>
      </c>
      <c r="F32" s="29">
        <v>21500</v>
      </c>
      <c r="G32" s="29">
        <v>21700</v>
      </c>
      <c r="H32" s="29">
        <v>19100</v>
      </c>
      <c r="I32" s="29">
        <v>22000</v>
      </c>
      <c r="J32" s="29">
        <v>16800</v>
      </c>
      <c r="K32" s="29">
        <v>24800</v>
      </c>
      <c r="L32" s="29">
        <v>16500</v>
      </c>
      <c r="M32" s="29">
        <v>16000</v>
      </c>
    </row>
    <row r="33" spans="1:13" ht="9.75" customHeight="1">
      <c r="A33" s="38"/>
      <c r="B33" s="37"/>
      <c r="C33" s="4" t="s">
        <v>69</v>
      </c>
      <c r="D33" s="29">
        <v>21900</v>
      </c>
      <c r="E33" s="29">
        <v>19700</v>
      </c>
      <c r="F33" s="29">
        <v>21600</v>
      </c>
      <c r="G33" s="29">
        <v>22100</v>
      </c>
      <c r="H33" s="29">
        <v>19400</v>
      </c>
      <c r="I33" s="29">
        <v>22000</v>
      </c>
      <c r="J33" s="29">
        <v>16800</v>
      </c>
      <c r="K33" s="29">
        <v>26500</v>
      </c>
      <c r="L33" s="29">
        <v>16900</v>
      </c>
      <c r="M33" s="29">
        <v>16700</v>
      </c>
    </row>
    <row r="34" spans="1:13" ht="9.75" customHeight="1">
      <c r="A34" s="38"/>
      <c r="B34" s="37"/>
      <c r="C34" s="4" t="s">
        <v>70</v>
      </c>
      <c r="D34" s="29">
        <v>21900</v>
      </c>
      <c r="E34" s="29">
        <v>19700</v>
      </c>
      <c r="F34" s="29">
        <v>21200</v>
      </c>
      <c r="G34" s="29">
        <v>21900</v>
      </c>
      <c r="H34" s="29">
        <v>18900</v>
      </c>
      <c r="I34" s="29">
        <v>22000</v>
      </c>
      <c r="J34" s="29">
        <v>16800</v>
      </c>
      <c r="K34" s="29">
        <v>26200</v>
      </c>
      <c r="L34" s="29">
        <v>16600</v>
      </c>
      <c r="M34" s="29">
        <v>16400</v>
      </c>
    </row>
    <row r="35" spans="1:13" ht="9.75" customHeight="1">
      <c r="A35" s="38"/>
      <c r="B35" s="41"/>
      <c r="C35" s="4" t="s">
        <v>71</v>
      </c>
      <c r="D35" s="29">
        <v>21900</v>
      </c>
      <c r="E35" s="29">
        <v>19700</v>
      </c>
      <c r="F35" s="29">
        <v>21300</v>
      </c>
      <c r="G35" s="29">
        <v>21900</v>
      </c>
      <c r="H35" s="29">
        <v>18400</v>
      </c>
      <c r="I35" s="29">
        <v>22000</v>
      </c>
      <c r="J35" s="29">
        <v>16800</v>
      </c>
      <c r="K35" s="29">
        <v>26500</v>
      </c>
      <c r="L35" s="29">
        <v>16400</v>
      </c>
      <c r="M35" s="29">
        <v>16100</v>
      </c>
    </row>
    <row r="36" spans="2:13" ht="9.75" customHeight="1">
      <c r="B36" s="40"/>
      <c r="C36" s="4"/>
      <c r="D36" s="4"/>
      <c r="E36" s="4"/>
      <c r="F36" s="4"/>
      <c r="G36" s="4"/>
      <c r="H36" s="4"/>
      <c r="I36" s="4"/>
      <c r="J36" s="4"/>
      <c r="K36" s="4"/>
      <c r="L36" s="4"/>
      <c r="M36" s="4" t="s">
        <v>35</v>
      </c>
    </row>
    <row r="37" spans="2:13" ht="9.75" customHeight="1">
      <c r="B37" s="39" t="s">
        <v>72</v>
      </c>
      <c r="C37" s="4" t="s">
        <v>73</v>
      </c>
      <c r="D37" s="29">
        <v>21400</v>
      </c>
      <c r="E37" s="29">
        <v>19900</v>
      </c>
      <c r="F37" s="29">
        <v>21900</v>
      </c>
      <c r="G37" s="29">
        <v>22300</v>
      </c>
      <c r="H37" s="29">
        <v>18300</v>
      </c>
      <c r="I37" s="29">
        <v>20200</v>
      </c>
      <c r="J37" s="29">
        <v>16500</v>
      </c>
      <c r="K37" s="29">
        <v>24500</v>
      </c>
      <c r="L37" s="29">
        <v>17600</v>
      </c>
      <c r="M37" s="29">
        <v>17500</v>
      </c>
    </row>
    <row r="38" spans="1:13" ht="9.75" customHeight="1">
      <c r="A38" s="38"/>
      <c r="B38" s="41"/>
      <c r="C38" s="4" t="s">
        <v>74</v>
      </c>
      <c r="D38" s="29">
        <v>21400</v>
      </c>
      <c r="E38" s="29">
        <v>19900</v>
      </c>
      <c r="F38" s="29">
        <v>21900</v>
      </c>
      <c r="G38" s="29">
        <v>22100</v>
      </c>
      <c r="H38" s="29">
        <v>18600</v>
      </c>
      <c r="I38" s="29">
        <v>20200</v>
      </c>
      <c r="J38" s="29">
        <v>16500</v>
      </c>
      <c r="K38" s="29">
        <v>23200</v>
      </c>
      <c r="L38" s="29">
        <v>17200</v>
      </c>
      <c r="M38" s="29">
        <v>16900</v>
      </c>
    </row>
    <row r="39" spans="1:13" ht="9.75" customHeight="1">
      <c r="A39" s="38"/>
      <c r="B39" s="37"/>
      <c r="C39" s="4" t="s">
        <v>75</v>
      </c>
      <c r="D39" s="29">
        <v>21400</v>
      </c>
      <c r="E39" s="29">
        <v>19900</v>
      </c>
      <c r="F39" s="29">
        <v>21900</v>
      </c>
      <c r="G39" s="29">
        <v>22500</v>
      </c>
      <c r="H39" s="29">
        <v>18100</v>
      </c>
      <c r="I39" s="29">
        <v>20200</v>
      </c>
      <c r="J39" s="29">
        <v>16500</v>
      </c>
      <c r="K39" s="29">
        <v>23200</v>
      </c>
      <c r="L39" s="29">
        <v>17200</v>
      </c>
      <c r="M39" s="29">
        <v>17000</v>
      </c>
    </row>
    <row r="40" spans="1:13" ht="9.75" customHeight="1">
      <c r="A40" s="38"/>
      <c r="B40" s="37"/>
      <c r="C40" s="4" t="s">
        <v>76</v>
      </c>
      <c r="D40" s="29">
        <v>21400</v>
      </c>
      <c r="E40" s="29">
        <v>19900</v>
      </c>
      <c r="F40" s="29">
        <v>21900</v>
      </c>
      <c r="G40" s="29">
        <v>22300</v>
      </c>
      <c r="H40" s="29">
        <v>19100</v>
      </c>
      <c r="I40" s="29">
        <v>20200</v>
      </c>
      <c r="J40" s="29">
        <v>16500</v>
      </c>
      <c r="K40" s="29">
        <v>23900</v>
      </c>
      <c r="L40" s="29">
        <v>17700</v>
      </c>
      <c r="M40" s="29">
        <v>17600</v>
      </c>
    </row>
    <row r="41" spans="1:13" ht="9.75" customHeight="1">
      <c r="A41" s="38"/>
      <c r="B41" s="37"/>
      <c r="C41" s="4" t="s">
        <v>77</v>
      </c>
      <c r="D41" s="29">
        <v>21400</v>
      </c>
      <c r="E41" s="29">
        <v>19900</v>
      </c>
      <c r="F41" s="29">
        <v>21500</v>
      </c>
      <c r="G41" s="29">
        <v>22100</v>
      </c>
      <c r="H41" s="29">
        <v>18100</v>
      </c>
      <c r="I41" s="29">
        <v>20200</v>
      </c>
      <c r="J41" s="29">
        <v>16500</v>
      </c>
      <c r="K41" s="29">
        <v>25600</v>
      </c>
      <c r="L41" s="29">
        <v>18400</v>
      </c>
      <c r="M41" s="29">
        <v>17900</v>
      </c>
    </row>
    <row r="42" spans="1:13" ht="9.75" customHeight="1">
      <c r="A42" s="38"/>
      <c r="B42" s="37"/>
      <c r="C42" s="4" t="s">
        <v>78</v>
      </c>
      <c r="D42" s="29">
        <v>21400</v>
      </c>
      <c r="E42" s="29">
        <v>19900</v>
      </c>
      <c r="F42" s="29">
        <v>21900</v>
      </c>
      <c r="G42" s="29">
        <v>22500</v>
      </c>
      <c r="H42" s="29">
        <v>18300</v>
      </c>
      <c r="I42" s="29">
        <v>20200</v>
      </c>
      <c r="J42" s="29">
        <v>16500</v>
      </c>
      <c r="K42" s="29">
        <v>23500</v>
      </c>
      <c r="L42" s="29">
        <v>17300</v>
      </c>
      <c r="M42" s="29">
        <v>16900</v>
      </c>
    </row>
    <row r="43" spans="1:13" ht="9.75" customHeight="1">
      <c r="A43" s="38"/>
      <c r="B43" s="37"/>
      <c r="C43" s="4" t="s">
        <v>79</v>
      </c>
      <c r="D43" s="29">
        <v>21400</v>
      </c>
      <c r="E43" s="29">
        <v>19900</v>
      </c>
      <c r="F43" s="29">
        <v>21900</v>
      </c>
      <c r="G43" s="29">
        <v>22500</v>
      </c>
      <c r="H43" s="29">
        <v>18200</v>
      </c>
      <c r="I43" s="29">
        <v>20200</v>
      </c>
      <c r="J43" s="29">
        <v>16500</v>
      </c>
      <c r="K43" s="29">
        <v>23500</v>
      </c>
      <c r="L43" s="29">
        <v>17200</v>
      </c>
      <c r="M43" s="29">
        <v>16900</v>
      </c>
    </row>
    <row r="44" spans="2:13" ht="9.75" customHeight="1">
      <c r="B44" s="40"/>
      <c r="C44" s="4"/>
      <c r="D44" s="4"/>
      <c r="E44" s="4"/>
      <c r="F44" s="4"/>
      <c r="G44" s="4"/>
      <c r="H44" s="4"/>
      <c r="I44" s="4"/>
      <c r="J44" s="4"/>
      <c r="K44" s="4"/>
      <c r="L44" s="4"/>
      <c r="M44" s="4" t="s">
        <v>35</v>
      </c>
    </row>
    <row r="45" spans="2:13" ht="9.75" customHeight="1">
      <c r="B45" s="39" t="s">
        <v>80</v>
      </c>
      <c r="C45" s="4" t="s">
        <v>81</v>
      </c>
      <c r="D45" s="29">
        <v>22000</v>
      </c>
      <c r="E45" s="29">
        <v>18300</v>
      </c>
      <c r="F45" s="29">
        <v>18400</v>
      </c>
      <c r="G45" s="29">
        <v>21100</v>
      </c>
      <c r="H45" s="29">
        <v>16900</v>
      </c>
      <c r="I45" s="29">
        <v>20600</v>
      </c>
      <c r="J45" s="29">
        <v>16000</v>
      </c>
      <c r="K45" s="29">
        <v>26700</v>
      </c>
      <c r="L45" s="29">
        <v>19600</v>
      </c>
      <c r="M45" s="29">
        <v>19200</v>
      </c>
    </row>
    <row r="46" spans="1:13" ht="9.75" customHeight="1">
      <c r="A46" s="38"/>
      <c r="B46" s="41"/>
      <c r="C46" s="4" t="s">
        <v>82</v>
      </c>
      <c r="D46" s="29">
        <v>22000</v>
      </c>
      <c r="E46" s="29">
        <v>18300</v>
      </c>
      <c r="F46" s="29">
        <v>15900</v>
      </c>
      <c r="G46" s="29">
        <v>21300</v>
      </c>
      <c r="H46" s="29">
        <v>16000</v>
      </c>
      <c r="I46" s="29">
        <v>20600</v>
      </c>
      <c r="J46" s="29">
        <v>16000</v>
      </c>
      <c r="K46" s="29">
        <v>26900</v>
      </c>
      <c r="L46" s="29">
        <v>20100</v>
      </c>
      <c r="M46" s="29">
        <v>19500</v>
      </c>
    </row>
    <row r="47" spans="1:13" ht="9.75" customHeight="1">
      <c r="A47" s="38"/>
      <c r="B47" s="37"/>
      <c r="C47" s="4" t="s">
        <v>83</v>
      </c>
      <c r="D47" s="29">
        <v>22000</v>
      </c>
      <c r="E47" s="29">
        <v>18300</v>
      </c>
      <c r="F47" s="29">
        <v>18400</v>
      </c>
      <c r="G47" s="29">
        <v>21200</v>
      </c>
      <c r="H47" s="29">
        <v>17500</v>
      </c>
      <c r="I47" s="29">
        <v>20600</v>
      </c>
      <c r="J47" s="29">
        <v>16000</v>
      </c>
      <c r="K47" s="29">
        <v>26600</v>
      </c>
      <c r="L47" s="29">
        <v>19600</v>
      </c>
      <c r="M47" s="29">
        <v>19200</v>
      </c>
    </row>
    <row r="48" spans="1:13" ht="9.75" customHeight="1">
      <c r="A48" s="38"/>
      <c r="B48" s="37"/>
      <c r="C48" s="4" t="s">
        <v>84</v>
      </c>
      <c r="D48" s="29">
        <v>22000</v>
      </c>
      <c r="E48" s="29">
        <v>18300</v>
      </c>
      <c r="F48" s="29">
        <v>15900</v>
      </c>
      <c r="G48" s="29">
        <v>21400</v>
      </c>
      <c r="H48" s="29">
        <v>17000</v>
      </c>
      <c r="I48" s="29">
        <v>20600</v>
      </c>
      <c r="J48" s="29">
        <v>16000</v>
      </c>
      <c r="K48" s="29">
        <v>26900</v>
      </c>
      <c r="L48" s="29">
        <v>20100</v>
      </c>
      <c r="M48" s="29">
        <v>19500</v>
      </c>
    </row>
    <row r="49" spans="1:13" ht="9.75" customHeight="1">
      <c r="A49" s="38"/>
      <c r="B49" s="37"/>
      <c r="C49" s="4" t="s">
        <v>85</v>
      </c>
      <c r="D49" s="29">
        <v>22000</v>
      </c>
      <c r="E49" s="29">
        <v>18300</v>
      </c>
      <c r="F49" s="29">
        <v>15900</v>
      </c>
      <c r="G49" s="29">
        <v>21200</v>
      </c>
      <c r="H49" s="29">
        <v>17400</v>
      </c>
      <c r="I49" s="29">
        <v>20600</v>
      </c>
      <c r="J49" s="29">
        <v>16000</v>
      </c>
      <c r="K49" s="29">
        <v>26900</v>
      </c>
      <c r="L49" s="29">
        <v>20100</v>
      </c>
      <c r="M49" s="29">
        <v>19500</v>
      </c>
    </row>
    <row r="50" spans="2:13" ht="9.75" customHeight="1">
      <c r="B50" s="40"/>
      <c r="C50" s="4"/>
      <c r="D50" s="4"/>
      <c r="E50" s="4"/>
      <c r="F50" s="4"/>
      <c r="G50" s="4"/>
      <c r="H50" s="4"/>
      <c r="I50" s="4"/>
      <c r="J50" s="4"/>
      <c r="K50" s="4"/>
      <c r="L50" s="4"/>
      <c r="M50" s="4" t="s">
        <v>35</v>
      </c>
    </row>
    <row r="51" spans="2:13" ht="9.75" customHeight="1">
      <c r="B51" s="39" t="s">
        <v>86</v>
      </c>
      <c r="C51" s="4" t="s">
        <v>87</v>
      </c>
      <c r="D51" s="29">
        <v>21400</v>
      </c>
      <c r="E51" s="29">
        <v>17700</v>
      </c>
      <c r="F51" s="29">
        <v>19000</v>
      </c>
      <c r="G51" s="29">
        <v>20400</v>
      </c>
      <c r="H51" s="29">
        <v>16600</v>
      </c>
      <c r="I51" s="29">
        <v>21500</v>
      </c>
      <c r="J51" s="29">
        <v>16500</v>
      </c>
      <c r="K51" s="29">
        <v>25600</v>
      </c>
      <c r="L51" s="29">
        <v>14800</v>
      </c>
      <c r="M51" s="29">
        <v>16200</v>
      </c>
    </row>
    <row r="52" spans="1:13" ht="9.75" customHeight="1">
      <c r="A52" s="38"/>
      <c r="B52" s="41"/>
      <c r="C52" s="4" t="s">
        <v>88</v>
      </c>
      <c r="D52" s="29">
        <v>21400</v>
      </c>
      <c r="E52" s="29">
        <v>17700</v>
      </c>
      <c r="F52" s="29">
        <v>19200</v>
      </c>
      <c r="G52" s="29">
        <v>20500</v>
      </c>
      <c r="H52" s="29">
        <v>16300</v>
      </c>
      <c r="I52" s="29">
        <v>21500</v>
      </c>
      <c r="J52" s="29">
        <v>16500</v>
      </c>
      <c r="K52" s="29">
        <v>25700</v>
      </c>
      <c r="L52" s="29">
        <v>14800</v>
      </c>
      <c r="M52" s="29">
        <v>16200</v>
      </c>
    </row>
    <row r="53" spans="1:13" ht="9.75" customHeight="1">
      <c r="A53" s="38"/>
      <c r="B53" s="37"/>
      <c r="C53" s="4" t="s">
        <v>89</v>
      </c>
      <c r="D53" s="29">
        <v>21400</v>
      </c>
      <c r="E53" s="29">
        <v>17700</v>
      </c>
      <c r="F53" s="29">
        <v>19100</v>
      </c>
      <c r="G53" s="29">
        <v>20100</v>
      </c>
      <c r="H53" s="29">
        <v>17200</v>
      </c>
      <c r="I53" s="29">
        <v>21500</v>
      </c>
      <c r="J53" s="29">
        <v>16500</v>
      </c>
      <c r="K53" s="29">
        <v>25700</v>
      </c>
      <c r="L53" s="29">
        <v>14800</v>
      </c>
      <c r="M53" s="29">
        <v>16200</v>
      </c>
    </row>
    <row r="54" spans="1:13" ht="9.75" customHeight="1">
      <c r="A54" s="38"/>
      <c r="B54" s="41"/>
      <c r="C54" s="4" t="s">
        <v>90</v>
      </c>
      <c r="D54" s="29">
        <v>21400</v>
      </c>
      <c r="E54" s="29">
        <v>17700</v>
      </c>
      <c r="F54" s="29">
        <v>19100</v>
      </c>
      <c r="G54" s="29">
        <v>20400</v>
      </c>
      <c r="H54" s="29">
        <v>16400</v>
      </c>
      <c r="I54" s="29">
        <v>21500</v>
      </c>
      <c r="J54" s="29">
        <v>16500</v>
      </c>
      <c r="K54" s="29">
        <v>25700</v>
      </c>
      <c r="L54" s="29">
        <v>14800</v>
      </c>
      <c r="M54" s="29">
        <v>16200</v>
      </c>
    </row>
    <row r="55" spans="2:13" ht="9.75" customHeight="1">
      <c r="B55" s="40"/>
      <c r="C55" s="4"/>
      <c r="D55" s="4"/>
      <c r="E55" s="4"/>
      <c r="F55" s="4"/>
      <c r="G55" s="4"/>
      <c r="H55" s="4"/>
      <c r="I55" s="4"/>
      <c r="J55" s="4"/>
      <c r="K55" s="4"/>
      <c r="L55" s="4"/>
      <c r="M55" s="4" t="s">
        <v>35</v>
      </c>
    </row>
    <row r="56" spans="2:13" ht="9.75" customHeight="1">
      <c r="B56" s="39" t="s">
        <v>91</v>
      </c>
      <c r="C56" s="4" t="s">
        <v>92</v>
      </c>
      <c r="D56" s="29">
        <v>21600</v>
      </c>
      <c r="E56" s="29">
        <v>17500</v>
      </c>
      <c r="F56" s="29">
        <v>16700</v>
      </c>
      <c r="G56" s="29">
        <v>21600</v>
      </c>
      <c r="H56" s="29">
        <v>16500</v>
      </c>
      <c r="I56" s="29">
        <v>19500</v>
      </c>
      <c r="J56" s="29">
        <v>15500</v>
      </c>
      <c r="K56" s="29">
        <v>25000</v>
      </c>
      <c r="L56" s="29">
        <v>15700</v>
      </c>
      <c r="M56" s="29">
        <v>15800</v>
      </c>
    </row>
    <row r="57" spans="1:13" ht="9.75" customHeight="1">
      <c r="A57" s="38"/>
      <c r="B57" s="41"/>
      <c r="C57" s="4" t="s">
        <v>93</v>
      </c>
      <c r="D57" s="29">
        <v>21600</v>
      </c>
      <c r="E57" s="29">
        <v>17500</v>
      </c>
      <c r="F57" s="29">
        <v>17200</v>
      </c>
      <c r="G57" s="29">
        <v>21800</v>
      </c>
      <c r="H57" s="29">
        <v>16200</v>
      </c>
      <c r="I57" s="29">
        <v>19500</v>
      </c>
      <c r="J57" s="29">
        <v>15500</v>
      </c>
      <c r="K57" s="29">
        <v>25000</v>
      </c>
      <c r="L57" s="29">
        <v>15700</v>
      </c>
      <c r="M57" s="29">
        <v>15800</v>
      </c>
    </row>
    <row r="58" spans="1:13" ht="9.75" customHeight="1">
      <c r="A58" s="38"/>
      <c r="B58" s="37"/>
      <c r="C58" s="4" t="s">
        <v>94</v>
      </c>
      <c r="D58" s="29">
        <v>21600</v>
      </c>
      <c r="E58" s="29">
        <v>17500</v>
      </c>
      <c r="F58" s="29">
        <v>16500</v>
      </c>
      <c r="G58" s="29">
        <v>21800</v>
      </c>
      <c r="H58" s="29">
        <v>16100</v>
      </c>
      <c r="I58" s="29">
        <v>19500</v>
      </c>
      <c r="J58" s="29">
        <v>15500</v>
      </c>
      <c r="K58" s="29">
        <v>25000</v>
      </c>
      <c r="L58" s="29">
        <v>15700</v>
      </c>
      <c r="M58" s="29">
        <v>15800</v>
      </c>
    </row>
    <row r="59" spans="1:13" ht="9.75" customHeight="1">
      <c r="A59" s="38"/>
      <c r="B59" s="37"/>
      <c r="C59" s="4" t="s">
        <v>95</v>
      </c>
      <c r="D59" s="29">
        <v>21600</v>
      </c>
      <c r="E59" s="29">
        <v>17500</v>
      </c>
      <c r="F59" s="29">
        <v>16600</v>
      </c>
      <c r="G59" s="29">
        <v>20900</v>
      </c>
      <c r="H59" s="29">
        <v>16200</v>
      </c>
      <c r="I59" s="29">
        <v>19500</v>
      </c>
      <c r="J59" s="29">
        <v>15500</v>
      </c>
      <c r="K59" s="29">
        <v>25000</v>
      </c>
      <c r="L59" s="29">
        <v>15700</v>
      </c>
      <c r="M59" s="29">
        <v>15800</v>
      </c>
    </row>
    <row r="60" spans="1:13" ht="9.75" customHeight="1">
      <c r="A60" s="38"/>
      <c r="B60" s="37"/>
      <c r="C60" s="4" t="s">
        <v>96</v>
      </c>
      <c r="D60" s="29">
        <v>21600</v>
      </c>
      <c r="E60" s="29">
        <v>17500</v>
      </c>
      <c r="F60" s="29">
        <v>17000</v>
      </c>
      <c r="G60" s="29">
        <v>21100</v>
      </c>
      <c r="H60" s="29">
        <v>17300</v>
      </c>
      <c r="I60" s="29">
        <v>19500</v>
      </c>
      <c r="J60" s="29">
        <v>15500</v>
      </c>
      <c r="K60" s="29">
        <v>25000</v>
      </c>
      <c r="L60" s="29">
        <v>15700</v>
      </c>
      <c r="M60" s="29">
        <v>15800</v>
      </c>
    </row>
    <row r="61" spans="1:13" ht="9.75" customHeight="1">
      <c r="A61" s="38"/>
      <c r="B61" s="37"/>
      <c r="C61" s="4" t="s">
        <v>97</v>
      </c>
      <c r="D61" s="29">
        <v>21600</v>
      </c>
      <c r="E61" s="29">
        <v>17500</v>
      </c>
      <c r="F61" s="29">
        <v>16500</v>
      </c>
      <c r="G61" s="29">
        <v>21600</v>
      </c>
      <c r="H61" s="29">
        <v>17800</v>
      </c>
      <c r="I61" s="29">
        <v>19500</v>
      </c>
      <c r="J61" s="29">
        <v>15500</v>
      </c>
      <c r="K61" s="29">
        <v>25000</v>
      </c>
      <c r="L61" s="29">
        <v>15700</v>
      </c>
      <c r="M61" s="29">
        <v>15800</v>
      </c>
    </row>
    <row r="62" spans="1:13" ht="9.75" customHeight="1">
      <c r="A62" s="38"/>
      <c r="B62" s="37"/>
      <c r="C62" s="4" t="s">
        <v>98</v>
      </c>
      <c r="D62" s="29">
        <v>21600</v>
      </c>
      <c r="E62" s="29">
        <v>17500</v>
      </c>
      <c r="F62" s="29">
        <v>16500</v>
      </c>
      <c r="G62" s="29">
        <v>21800</v>
      </c>
      <c r="H62" s="29">
        <v>19200</v>
      </c>
      <c r="I62" s="29">
        <v>19500</v>
      </c>
      <c r="J62" s="29">
        <v>15500</v>
      </c>
      <c r="K62" s="29">
        <v>25000</v>
      </c>
      <c r="L62" s="29">
        <v>15700</v>
      </c>
      <c r="M62" s="29">
        <v>15800</v>
      </c>
    </row>
    <row r="63" spans="1:13" ht="9.75" customHeight="1">
      <c r="A63" s="38"/>
      <c r="B63" s="40"/>
      <c r="C63" s="4"/>
      <c r="D63" s="4"/>
      <c r="E63" s="4"/>
      <c r="F63" s="4"/>
      <c r="G63" s="4"/>
      <c r="H63" s="4"/>
      <c r="I63" s="4"/>
      <c r="J63" s="4"/>
      <c r="K63" s="4"/>
      <c r="L63" s="4"/>
      <c r="M63" s="4" t="s">
        <v>35</v>
      </c>
    </row>
    <row r="64" spans="2:13" ht="9.75" customHeight="1">
      <c r="B64" s="32" t="s">
        <v>99</v>
      </c>
      <c r="C64" s="4" t="s">
        <v>100</v>
      </c>
      <c r="D64" s="29">
        <v>21700</v>
      </c>
      <c r="E64" s="29">
        <v>21000</v>
      </c>
      <c r="F64" s="29">
        <v>16300</v>
      </c>
      <c r="G64" s="29">
        <v>25700</v>
      </c>
      <c r="H64" s="29">
        <v>19200</v>
      </c>
      <c r="I64" s="29">
        <v>18500</v>
      </c>
      <c r="J64" s="29">
        <v>15100</v>
      </c>
      <c r="K64" s="29">
        <v>28600</v>
      </c>
      <c r="L64" s="29">
        <v>17100</v>
      </c>
      <c r="M64" s="29">
        <v>19900</v>
      </c>
    </row>
    <row r="66" spans="2:13" ht="13.5">
      <c r="B66" t="s">
        <v>34</v>
      </c>
      <c r="D66" s="1">
        <f>SUM(D9:D64)/47</f>
        <v>21302.127659574468</v>
      </c>
      <c r="E66" s="1">
        <f aca="true" t="shared" si="0" ref="E66:M66">SUM(E9:E64)/47</f>
        <v>18623.40425531915</v>
      </c>
      <c r="F66" s="1">
        <f t="shared" si="0"/>
        <v>19323.40425531915</v>
      </c>
      <c r="G66" s="1">
        <f t="shared" si="0"/>
        <v>21668.08510638298</v>
      </c>
      <c r="H66" s="1">
        <f t="shared" si="0"/>
        <v>17823.40425531915</v>
      </c>
      <c r="I66" s="1">
        <f t="shared" si="0"/>
        <v>20663.82978723404</v>
      </c>
      <c r="J66" s="1">
        <f t="shared" si="0"/>
        <v>16238.297872340425</v>
      </c>
      <c r="K66" s="1">
        <f t="shared" si="0"/>
        <v>25651.063829787236</v>
      </c>
      <c r="L66" s="1">
        <f t="shared" si="0"/>
        <v>17023.40425531915</v>
      </c>
      <c r="M66" s="1">
        <f t="shared" si="0"/>
        <v>17059.574468085106</v>
      </c>
    </row>
  </sheetData>
  <mergeCells count="7">
    <mergeCell ref="D1:K1"/>
    <mergeCell ref="B2:M2"/>
    <mergeCell ref="B3:M3"/>
    <mergeCell ref="B4:M4"/>
    <mergeCell ref="B5:M5"/>
    <mergeCell ref="B6:M6"/>
    <mergeCell ref="B7:M7"/>
  </mergeCells>
  <printOptions/>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M66"/>
  <sheetViews>
    <sheetView tabSelected="1" view="pageBreakPreview" zoomScale="115" zoomScaleNormal="85" zoomScaleSheetLayoutView="115" workbookViewId="0" topLeftCell="A1">
      <selection activeCell="F13" sqref="F13"/>
    </sheetView>
  </sheetViews>
  <sheetFormatPr defaultColWidth="9.00390625" defaultRowHeight="13.5"/>
  <cols>
    <col min="1" max="1" width="1.625" style="0" customWidth="1"/>
    <col min="2" max="2" width="6.625" style="0" customWidth="1"/>
    <col min="3" max="3" width="9.625" style="0" customWidth="1"/>
    <col min="4" max="13" width="7.00390625" style="0" customWidth="1"/>
  </cols>
  <sheetData>
    <row r="1" spans="4:11" ht="16.5" customHeight="1">
      <c r="D1" s="11" t="s">
        <v>36</v>
      </c>
      <c r="E1" s="11"/>
      <c r="F1" s="11"/>
      <c r="G1" s="11"/>
      <c r="H1" s="11"/>
      <c r="I1" s="11"/>
      <c r="J1" s="11"/>
      <c r="K1" s="11"/>
    </row>
    <row r="2" spans="2:13" ht="27" customHeight="1">
      <c r="B2" s="24" t="s">
        <v>37</v>
      </c>
      <c r="C2" s="12"/>
      <c r="D2" s="12"/>
      <c r="E2" s="12"/>
      <c r="F2" s="12"/>
      <c r="G2" s="12"/>
      <c r="H2" s="12"/>
      <c r="I2" s="12"/>
      <c r="J2" s="12"/>
      <c r="K2" s="12"/>
      <c r="L2" s="12"/>
      <c r="M2" s="13"/>
    </row>
    <row r="3" spans="2:13" ht="11.25" customHeight="1">
      <c r="B3" s="14" t="s">
        <v>38</v>
      </c>
      <c r="C3" s="15"/>
      <c r="D3" s="15"/>
      <c r="E3" s="15"/>
      <c r="F3" s="15"/>
      <c r="G3" s="15"/>
      <c r="H3" s="15"/>
      <c r="I3" s="15"/>
      <c r="J3" s="15"/>
      <c r="K3" s="15"/>
      <c r="L3" s="15"/>
      <c r="M3" s="16"/>
    </row>
    <row r="4" spans="2:13" ht="27" customHeight="1">
      <c r="B4" s="17" t="s">
        <v>39</v>
      </c>
      <c r="C4" s="18"/>
      <c r="D4" s="18"/>
      <c r="E4" s="18"/>
      <c r="F4" s="18"/>
      <c r="G4" s="18"/>
      <c r="H4" s="18"/>
      <c r="I4" s="18"/>
      <c r="J4" s="18"/>
      <c r="K4" s="18"/>
      <c r="L4" s="18"/>
      <c r="M4" s="19"/>
    </row>
    <row r="5" spans="2:13" ht="39" customHeight="1">
      <c r="B5" s="17" t="s">
        <v>40</v>
      </c>
      <c r="C5" s="18"/>
      <c r="D5" s="18"/>
      <c r="E5" s="18"/>
      <c r="F5" s="18"/>
      <c r="G5" s="18"/>
      <c r="H5" s="18"/>
      <c r="I5" s="18"/>
      <c r="J5" s="18"/>
      <c r="K5" s="18"/>
      <c r="L5" s="18"/>
      <c r="M5" s="19"/>
    </row>
    <row r="6" spans="2:13" ht="12" customHeight="1">
      <c r="B6" s="5" t="s">
        <v>41</v>
      </c>
      <c r="C6" s="6"/>
      <c r="D6" s="6"/>
      <c r="E6" s="6"/>
      <c r="F6" s="6"/>
      <c r="G6" s="6"/>
      <c r="H6" s="6"/>
      <c r="I6" s="6"/>
      <c r="J6" s="6"/>
      <c r="K6" s="6"/>
      <c r="L6" s="6"/>
      <c r="M6" s="7"/>
    </row>
    <row r="7" spans="2:13" ht="9.75" customHeight="1">
      <c r="B7" s="23" t="s">
        <v>20</v>
      </c>
      <c r="C7" s="21"/>
      <c r="D7" s="21"/>
      <c r="E7" s="21"/>
      <c r="F7" s="21"/>
      <c r="G7" s="21"/>
      <c r="H7" s="21"/>
      <c r="I7" s="21"/>
      <c r="J7" s="21"/>
      <c r="K7" s="21"/>
      <c r="L7" s="21"/>
      <c r="M7" s="22"/>
    </row>
    <row r="8" spans="2:13" ht="22.5" customHeight="1">
      <c r="B8" s="31" t="s">
        <v>103</v>
      </c>
      <c r="C8" s="31" t="s">
        <v>11</v>
      </c>
      <c r="D8" s="31" t="s">
        <v>110</v>
      </c>
      <c r="E8" s="31" t="s">
        <v>21</v>
      </c>
      <c r="F8" s="31" t="s">
        <v>111</v>
      </c>
      <c r="G8" s="31" t="s">
        <v>22</v>
      </c>
      <c r="H8" s="31" t="s">
        <v>23</v>
      </c>
      <c r="I8" s="31" t="s">
        <v>24</v>
      </c>
      <c r="J8" s="31" t="s">
        <v>112</v>
      </c>
      <c r="K8" s="31" t="s">
        <v>25</v>
      </c>
      <c r="L8" s="31" t="s">
        <v>26</v>
      </c>
      <c r="M8" s="31" t="s">
        <v>113</v>
      </c>
    </row>
    <row r="9" spans="2:13" ht="9.75" customHeight="1">
      <c r="B9" s="39" t="s">
        <v>9</v>
      </c>
      <c r="C9" s="4" t="s">
        <v>45</v>
      </c>
      <c r="D9" s="32" t="s">
        <v>16</v>
      </c>
      <c r="E9" s="29">
        <v>16700</v>
      </c>
      <c r="F9" s="29">
        <v>13100</v>
      </c>
      <c r="G9" s="29">
        <v>13500</v>
      </c>
      <c r="H9" s="29">
        <v>14300</v>
      </c>
      <c r="I9" s="29">
        <v>14900</v>
      </c>
      <c r="J9" s="29">
        <v>13400</v>
      </c>
      <c r="K9" s="29">
        <v>14700</v>
      </c>
      <c r="L9" s="29">
        <v>13300</v>
      </c>
      <c r="M9" s="29">
        <v>15300</v>
      </c>
    </row>
    <row r="10" spans="2:13" ht="9.75" customHeight="1">
      <c r="B10" s="40"/>
      <c r="C10" s="4"/>
      <c r="D10" s="4"/>
      <c r="E10" s="4"/>
      <c r="F10" s="4"/>
      <c r="G10" s="4"/>
      <c r="H10" s="4"/>
      <c r="I10" s="4"/>
      <c r="J10" s="4"/>
      <c r="K10" s="4"/>
      <c r="L10" s="4"/>
      <c r="M10" s="4" t="s">
        <v>35</v>
      </c>
    </row>
    <row r="11" spans="2:13" ht="9.75" customHeight="1">
      <c r="B11" s="39" t="s">
        <v>46</v>
      </c>
      <c r="C11" s="4" t="s">
        <v>47</v>
      </c>
      <c r="D11" s="29">
        <v>15700</v>
      </c>
      <c r="E11" s="29">
        <v>18400</v>
      </c>
      <c r="F11" s="29">
        <v>17100</v>
      </c>
      <c r="G11" s="29">
        <v>14900</v>
      </c>
      <c r="H11" s="29">
        <v>15100</v>
      </c>
      <c r="I11" s="29">
        <v>13700</v>
      </c>
      <c r="J11" s="29">
        <v>13300</v>
      </c>
      <c r="K11" s="29">
        <v>12700</v>
      </c>
      <c r="L11" s="29">
        <v>13400</v>
      </c>
      <c r="M11" s="32" t="s">
        <v>16</v>
      </c>
    </row>
    <row r="12" spans="2:13" ht="9.75" customHeight="1">
      <c r="B12" s="42"/>
      <c r="C12" s="4" t="s">
        <v>48</v>
      </c>
      <c r="D12" s="29">
        <v>15700</v>
      </c>
      <c r="E12" s="29">
        <v>18300</v>
      </c>
      <c r="F12" s="29">
        <v>16500</v>
      </c>
      <c r="G12" s="29">
        <v>14700</v>
      </c>
      <c r="H12" s="29">
        <v>15400</v>
      </c>
      <c r="I12" s="29">
        <v>13600</v>
      </c>
      <c r="J12" s="29">
        <v>13300</v>
      </c>
      <c r="K12" s="29">
        <v>12300</v>
      </c>
      <c r="L12" s="29">
        <v>13400</v>
      </c>
      <c r="M12" s="32" t="s">
        <v>16</v>
      </c>
    </row>
    <row r="13" spans="2:13" ht="9.75" customHeight="1">
      <c r="B13" s="43"/>
      <c r="C13" s="4" t="s">
        <v>49</v>
      </c>
      <c r="D13" s="29">
        <v>15700</v>
      </c>
      <c r="E13" s="29">
        <v>18400</v>
      </c>
      <c r="F13" s="29">
        <v>17100</v>
      </c>
      <c r="G13" s="29">
        <v>14900</v>
      </c>
      <c r="H13" s="29">
        <v>15600</v>
      </c>
      <c r="I13" s="29">
        <v>14200</v>
      </c>
      <c r="J13" s="29">
        <v>13300</v>
      </c>
      <c r="K13" s="29">
        <v>12600</v>
      </c>
      <c r="L13" s="29">
        <v>13400</v>
      </c>
      <c r="M13" s="32" t="s">
        <v>16</v>
      </c>
    </row>
    <row r="14" spans="2:13" ht="9.75" customHeight="1">
      <c r="B14" s="43"/>
      <c r="C14" s="4" t="s">
        <v>50</v>
      </c>
      <c r="D14" s="29">
        <v>15700</v>
      </c>
      <c r="E14" s="29">
        <v>18200</v>
      </c>
      <c r="F14" s="29">
        <v>14700</v>
      </c>
      <c r="G14" s="29">
        <v>16100</v>
      </c>
      <c r="H14" s="29">
        <v>14900</v>
      </c>
      <c r="I14" s="29">
        <v>13800</v>
      </c>
      <c r="J14" s="29">
        <v>13300</v>
      </c>
      <c r="K14" s="29">
        <v>12300</v>
      </c>
      <c r="L14" s="29">
        <v>13400</v>
      </c>
      <c r="M14" s="32" t="s">
        <v>16</v>
      </c>
    </row>
    <row r="15" spans="2:13" ht="9.75" customHeight="1">
      <c r="B15" s="43"/>
      <c r="C15" s="4" t="s">
        <v>51</v>
      </c>
      <c r="D15" s="29">
        <v>15700</v>
      </c>
      <c r="E15" s="29">
        <v>16200</v>
      </c>
      <c r="F15" s="29">
        <v>14900</v>
      </c>
      <c r="G15" s="29">
        <v>13900</v>
      </c>
      <c r="H15" s="29">
        <v>14300</v>
      </c>
      <c r="I15" s="29">
        <v>14400</v>
      </c>
      <c r="J15" s="29">
        <v>13100</v>
      </c>
      <c r="K15" s="29">
        <v>13100</v>
      </c>
      <c r="L15" s="29">
        <v>13900</v>
      </c>
      <c r="M15" s="32" t="s">
        <v>16</v>
      </c>
    </row>
    <row r="16" spans="2:13" ht="9.75" customHeight="1">
      <c r="B16" s="43"/>
      <c r="C16" s="4" t="s">
        <v>52</v>
      </c>
      <c r="D16" s="29">
        <v>17000</v>
      </c>
      <c r="E16" s="29">
        <v>21200</v>
      </c>
      <c r="F16" s="29">
        <v>13900</v>
      </c>
      <c r="G16" s="29">
        <v>15400</v>
      </c>
      <c r="H16" s="29">
        <v>14500</v>
      </c>
      <c r="I16" s="29">
        <v>14900</v>
      </c>
      <c r="J16" s="29">
        <v>13200</v>
      </c>
      <c r="K16" s="29">
        <v>13500</v>
      </c>
      <c r="L16" s="29">
        <v>13900</v>
      </c>
      <c r="M16" s="29">
        <v>14900</v>
      </c>
    </row>
    <row r="17" spans="2:13" ht="9.75" customHeight="1">
      <c r="B17" s="40"/>
      <c r="C17" s="4"/>
      <c r="D17" s="4"/>
      <c r="E17" s="4"/>
      <c r="F17" s="4"/>
      <c r="G17" s="4"/>
      <c r="H17" s="4"/>
      <c r="I17" s="4"/>
      <c r="J17" s="4"/>
      <c r="K17" s="4"/>
      <c r="L17" s="4"/>
      <c r="M17" s="4" t="s">
        <v>35</v>
      </c>
    </row>
    <row r="18" spans="2:13" ht="9.75" customHeight="1">
      <c r="B18" s="39" t="s">
        <v>53</v>
      </c>
      <c r="C18" s="4" t="s">
        <v>54</v>
      </c>
      <c r="D18" s="29">
        <v>20000</v>
      </c>
      <c r="E18" s="29">
        <v>29400</v>
      </c>
      <c r="F18" s="29">
        <v>15900</v>
      </c>
      <c r="G18" s="29">
        <v>17200</v>
      </c>
      <c r="H18" s="29">
        <v>17300</v>
      </c>
      <c r="I18" s="29">
        <v>17200</v>
      </c>
      <c r="J18" s="29">
        <v>16200</v>
      </c>
      <c r="K18" s="29">
        <v>16800</v>
      </c>
      <c r="L18" s="29">
        <v>16200</v>
      </c>
      <c r="M18" s="29">
        <v>18000</v>
      </c>
    </row>
    <row r="19" spans="2:13" ht="9.75" customHeight="1">
      <c r="B19" s="43"/>
      <c r="C19" s="4" t="s">
        <v>55</v>
      </c>
      <c r="D19" s="29">
        <v>19800</v>
      </c>
      <c r="E19" s="29">
        <v>30200</v>
      </c>
      <c r="F19" s="29">
        <v>15900</v>
      </c>
      <c r="G19" s="29">
        <v>17400</v>
      </c>
      <c r="H19" s="29">
        <v>17300</v>
      </c>
      <c r="I19" s="29">
        <v>16600</v>
      </c>
      <c r="J19" s="29">
        <v>16500</v>
      </c>
      <c r="K19" s="29">
        <v>16700</v>
      </c>
      <c r="L19" s="29">
        <v>16200</v>
      </c>
      <c r="M19" s="29">
        <v>18000</v>
      </c>
    </row>
    <row r="20" spans="2:13" ht="9.75" customHeight="1">
      <c r="B20" s="43"/>
      <c r="C20" s="4" t="s">
        <v>56</v>
      </c>
      <c r="D20" s="29">
        <v>20000</v>
      </c>
      <c r="E20" s="29">
        <v>28600</v>
      </c>
      <c r="F20" s="29">
        <v>15800</v>
      </c>
      <c r="G20" s="29">
        <v>17100</v>
      </c>
      <c r="H20" s="29">
        <v>15800</v>
      </c>
      <c r="I20" s="29">
        <v>15900</v>
      </c>
      <c r="J20" s="29">
        <v>15900</v>
      </c>
      <c r="K20" s="29">
        <v>16600</v>
      </c>
      <c r="L20" s="29">
        <v>16200</v>
      </c>
      <c r="M20" s="29">
        <v>18000</v>
      </c>
    </row>
    <row r="21" spans="2:13" ht="9.75" customHeight="1">
      <c r="B21" s="43"/>
      <c r="C21" s="4" t="s">
        <v>57</v>
      </c>
      <c r="D21" s="29">
        <v>20000</v>
      </c>
      <c r="E21" s="29">
        <v>30600</v>
      </c>
      <c r="F21" s="29">
        <v>17400</v>
      </c>
      <c r="G21" s="29">
        <v>18000</v>
      </c>
      <c r="H21" s="29">
        <v>17300</v>
      </c>
      <c r="I21" s="29">
        <v>17700</v>
      </c>
      <c r="J21" s="29">
        <v>16200</v>
      </c>
      <c r="K21" s="29">
        <v>17000</v>
      </c>
      <c r="L21" s="29">
        <v>16700</v>
      </c>
      <c r="M21" s="29">
        <v>18200</v>
      </c>
    </row>
    <row r="22" spans="2:13" ht="9.75" customHeight="1">
      <c r="B22" s="43"/>
      <c r="C22" s="4" t="s">
        <v>58</v>
      </c>
      <c r="D22" s="29">
        <v>20000</v>
      </c>
      <c r="E22" s="29">
        <v>29500</v>
      </c>
      <c r="F22" s="29">
        <v>16600</v>
      </c>
      <c r="G22" s="29">
        <v>19100</v>
      </c>
      <c r="H22" s="29">
        <v>17600</v>
      </c>
      <c r="I22" s="29">
        <v>18200</v>
      </c>
      <c r="J22" s="29">
        <v>16200</v>
      </c>
      <c r="K22" s="29">
        <v>17100</v>
      </c>
      <c r="L22" s="29">
        <v>17000</v>
      </c>
      <c r="M22" s="29">
        <v>18200</v>
      </c>
    </row>
    <row r="23" spans="2:13" ht="9.75" customHeight="1">
      <c r="B23" s="43"/>
      <c r="C23" s="4" t="s">
        <v>59</v>
      </c>
      <c r="D23" s="29">
        <v>20800</v>
      </c>
      <c r="E23" s="29">
        <v>29200</v>
      </c>
      <c r="F23" s="29">
        <v>17000</v>
      </c>
      <c r="G23" s="29">
        <v>19000</v>
      </c>
      <c r="H23" s="29">
        <v>18100</v>
      </c>
      <c r="I23" s="29">
        <v>18500</v>
      </c>
      <c r="J23" s="29">
        <v>16900</v>
      </c>
      <c r="K23" s="29">
        <v>17700</v>
      </c>
      <c r="L23" s="29">
        <v>17000</v>
      </c>
      <c r="M23" s="29">
        <v>18200</v>
      </c>
    </row>
    <row r="24" spans="2:13" ht="9.75" customHeight="1">
      <c r="B24" s="43"/>
      <c r="C24" s="4" t="s">
        <v>60</v>
      </c>
      <c r="D24" s="29">
        <v>20600</v>
      </c>
      <c r="E24" s="29">
        <v>29500</v>
      </c>
      <c r="F24" s="29">
        <v>17600</v>
      </c>
      <c r="G24" s="29">
        <v>18000</v>
      </c>
      <c r="H24" s="29">
        <v>17500</v>
      </c>
      <c r="I24" s="29">
        <v>17900</v>
      </c>
      <c r="J24" s="29">
        <v>16400</v>
      </c>
      <c r="K24" s="29">
        <v>17000</v>
      </c>
      <c r="L24" s="29">
        <v>16900</v>
      </c>
      <c r="M24" s="29">
        <v>18200</v>
      </c>
    </row>
    <row r="25" spans="2:13" ht="9.75" customHeight="1">
      <c r="B25" s="43"/>
      <c r="C25" s="4" t="s">
        <v>61</v>
      </c>
      <c r="D25" s="29">
        <v>20800</v>
      </c>
      <c r="E25" s="29">
        <v>28700</v>
      </c>
      <c r="F25" s="29">
        <v>17000</v>
      </c>
      <c r="G25" s="29">
        <v>17900</v>
      </c>
      <c r="H25" s="29">
        <v>17000</v>
      </c>
      <c r="I25" s="29">
        <v>18000</v>
      </c>
      <c r="J25" s="29">
        <v>16200</v>
      </c>
      <c r="K25" s="29">
        <v>17000</v>
      </c>
      <c r="L25" s="29">
        <v>16900</v>
      </c>
      <c r="M25" s="29">
        <v>18200</v>
      </c>
    </row>
    <row r="26" spans="2:13" ht="9.75" customHeight="1">
      <c r="B26" s="43"/>
      <c r="C26" s="4" t="s">
        <v>62</v>
      </c>
      <c r="D26" s="29">
        <v>20600</v>
      </c>
      <c r="E26" s="29">
        <v>26000</v>
      </c>
      <c r="F26" s="29">
        <v>15400</v>
      </c>
      <c r="G26" s="29">
        <v>16900</v>
      </c>
      <c r="H26" s="29">
        <v>15500</v>
      </c>
      <c r="I26" s="29">
        <v>16400</v>
      </c>
      <c r="J26" s="29">
        <v>16100</v>
      </c>
      <c r="K26" s="29">
        <v>16700</v>
      </c>
      <c r="L26" s="29">
        <v>16400</v>
      </c>
      <c r="M26" s="29">
        <v>17800</v>
      </c>
    </row>
    <row r="27" spans="2:13" ht="9.75" customHeight="1">
      <c r="B27" s="40"/>
      <c r="C27" s="4"/>
      <c r="D27" s="4"/>
      <c r="E27" s="4"/>
      <c r="F27" s="4"/>
      <c r="G27" s="4"/>
      <c r="H27" s="4"/>
      <c r="I27" s="4"/>
      <c r="J27" s="4"/>
      <c r="K27" s="4"/>
      <c r="L27" s="4"/>
      <c r="M27" s="4" t="s">
        <v>35</v>
      </c>
    </row>
    <row r="28" spans="2:13" ht="9.75" customHeight="1">
      <c r="B28" s="39" t="s">
        <v>63</v>
      </c>
      <c r="C28" s="4" t="s">
        <v>64</v>
      </c>
      <c r="D28" s="29">
        <v>19500</v>
      </c>
      <c r="E28" s="29">
        <v>18400</v>
      </c>
      <c r="F28" s="29">
        <v>14400</v>
      </c>
      <c r="G28" s="29">
        <v>15000</v>
      </c>
      <c r="H28" s="29">
        <v>14600</v>
      </c>
      <c r="I28" s="29">
        <v>14900</v>
      </c>
      <c r="J28" s="29">
        <v>13800</v>
      </c>
      <c r="K28" s="29">
        <v>14200</v>
      </c>
      <c r="L28" s="29">
        <v>14900</v>
      </c>
      <c r="M28" s="29">
        <v>18000</v>
      </c>
    </row>
    <row r="29" spans="2:13" ht="9.75" customHeight="1">
      <c r="B29" s="43"/>
      <c r="C29" s="4" t="s">
        <v>65</v>
      </c>
      <c r="D29" s="29">
        <v>19400</v>
      </c>
      <c r="E29" s="29">
        <v>22500</v>
      </c>
      <c r="F29" s="29">
        <v>16400</v>
      </c>
      <c r="G29" s="29">
        <v>15300</v>
      </c>
      <c r="H29" s="29">
        <v>15200</v>
      </c>
      <c r="I29" s="29">
        <v>15500</v>
      </c>
      <c r="J29" s="29">
        <v>14400</v>
      </c>
      <c r="K29" s="29">
        <v>14200</v>
      </c>
      <c r="L29" s="29">
        <v>15500</v>
      </c>
      <c r="M29" s="29">
        <v>17000</v>
      </c>
    </row>
    <row r="30" spans="2:13" ht="9.75" customHeight="1">
      <c r="B30" s="43"/>
      <c r="C30" s="4" t="s">
        <v>66</v>
      </c>
      <c r="D30" s="29">
        <v>20000</v>
      </c>
      <c r="E30" s="29">
        <v>22800</v>
      </c>
      <c r="F30" s="29">
        <v>16000</v>
      </c>
      <c r="G30" s="29">
        <v>15300</v>
      </c>
      <c r="H30" s="29">
        <v>14900</v>
      </c>
      <c r="I30" s="29">
        <v>15500</v>
      </c>
      <c r="J30" s="29">
        <v>14500</v>
      </c>
      <c r="K30" s="29">
        <v>15100</v>
      </c>
      <c r="L30" s="29">
        <v>15500</v>
      </c>
      <c r="M30" s="29">
        <v>16900</v>
      </c>
    </row>
    <row r="31" spans="2:13" ht="9.75" customHeight="1">
      <c r="B31" s="40"/>
      <c r="C31" s="4"/>
      <c r="D31" s="4"/>
      <c r="E31" s="4"/>
      <c r="F31" s="4"/>
      <c r="G31" s="4"/>
      <c r="H31" s="4"/>
      <c r="I31" s="4"/>
      <c r="J31" s="4"/>
      <c r="K31" s="4"/>
      <c r="L31" s="4"/>
      <c r="M31" s="4" t="s">
        <v>35</v>
      </c>
    </row>
    <row r="32" spans="2:13" ht="9.75" customHeight="1">
      <c r="B32" s="39" t="s">
        <v>67</v>
      </c>
      <c r="C32" s="4" t="s">
        <v>68</v>
      </c>
      <c r="D32" s="29">
        <v>22000</v>
      </c>
      <c r="E32" s="29">
        <v>24400</v>
      </c>
      <c r="F32" s="29">
        <v>17400</v>
      </c>
      <c r="G32" s="29">
        <v>16500</v>
      </c>
      <c r="H32" s="29">
        <v>15600</v>
      </c>
      <c r="I32" s="29">
        <v>16800</v>
      </c>
      <c r="J32" s="29">
        <v>15500</v>
      </c>
      <c r="K32" s="29">
        <v>15600</v>
      </c>
      <c r="L32" s="29">
        <v>15400</v>
      </c>
      <c r="M32" s="29">
        <v>16400</v>
      </c>
    </row>
    <row r="33" spans="2:13" ht="9.75" customHeight="1">
      <c r="B33" s="43"/>
      <c r="C33" s="4" t="s">
        <v>69</v>
      </c>
      <c r="D33" s="29">
        <v>21300</v>
      </c>
      <c r="E33" s="29">
        <v>27400</v>
      </c>
      <c r="F33" s="29">
        <v>16800</v>
      </c>
      <c r="G33" s="29">
        <v>17900</v>
      </c>
      <c r="H33" s="29">
        <v>16800</v>
      </c>
      <c r="I33" s="29">
        <v>16600</v>
      </c>
      <c r="J33" s="29">
        <v>16900</v>
      </c>
      <c r="K33" s="29">
        <v>17900</v>
      </c>
      <c r="L33" s="29">
        <v>15700</v>
      </c>
      <c r="M33" s="29">
        <v>16000</v>
      </c>
    </row>
    <row r="34" spans="2:13" ht="9.75" customHeight="1">
      <c r="B34" s="43"/>
      <c r="C34" s="4" t="s">
        <v>70</v>
      </c>
      <c r="D34" s="29">
        <v>23400</v>
      </c>
      <c r="E34" s="29">
        <v>24600</v>
      </c>
      <c r="F34" s="29">
        <v>17600</v>
      </c>
      <c r="G34" s="29">
        <v>17100</v>
      </c>
      <c r="H34" s="29">
        <v>15900</v>
      </c>
      <c r="I34" s="29">
        <v>17000</v>
      </c>
      <c r="J34" s="29">
        <v>16500</v>
      </c>
      <c r="K34" s="29">
        <v>17400</v>
      </c>
      <c r="L34" s="29">
        <v>15500</v>
      </c>
      <c r="M34" s="32" t="s">
        <v>16</v>
      </c>
    </row>
    <row r="35" spans="2:13" ht="9.75" customHeight="1">
      <c r="B35" s="43"/>
      <c r="C35" s="4" t="s">
        <v>71</v>
      </c>
      <c r="D35" s="29">
        <v>20500</v>
      </c>
      <c r="E35" s="29">
        <v>24800</v>
      </c>
      <c r="F35" s="29">
        <v>16400</v>
      </c>
      <c r="G35" s="29">
        <v>16400</v>
      </c>
      <c r="H35" s="29">
        <v>16100</v>
      </c>
      <c r="I35" s="29">
        <v>17200</v>
      </c>
      <c r="J35" s="29">
        <v>16700</v>
      </c>
      <c r="K35" s="29">
        <v>17100</v>
      </c>
      <c r="L35" s="29">
        <v>15400</v>
      </c>
      <c r="M35" s="29">
        <v>15300</v>
      </c>
    </row>
    <row r="36" spans="2:13" ht="9.75" customHeight="1">
      <c r="B36" s="40"/>
      <c r="C36" s="4"/>
      <c r="D36" s="4"/>
      <c r="E36" s="4"/>
      <c r="F36" s="4"/>
      <c r="G36" s="4"/>
      <c r="H36" s="4"/>
      <c r="I36" s="4"/>
      <c r="J36" s="4"/>
      <c r="K36" s="4"/>
      <c r="L36" s="4"/>
      <c r="M36" s="4" t="s">
        <v>35</v>
      </c>
    </row>
    <row r="37" spans="2:13" ht="9.75" customHeight="1">
      <c r="B37" s="39" t="s">
        <v>72</v>
      </c>
      <c r="C37" s="4" t="s">
        <v>73</v>
      </c>
      <c r="D37" s="29">
        <v>17800</v>
      </c>
      <c r="E37" s="29">
        <v>24500</v>
      </c>
      <c r="F37" s="29">
        <v>16500</v>
      </c>
      <c r="G37" s="29">
        <v>15700</v>
      </c>
      <c r="H37" s="29">
        <v>15300</v>
      </c>
      <c r="I37" s="29">
        <v>16400</v>
      </c>
      <c r="J37" s="29">
        <v>16900</v>
      </c>
      <c r="K37" s="29">
        <v>16200</v>
      </c>
      <c r="L37" s="29">
        <v>16300</v>
      </c>
      <c r="M37" s="29">
        <v>16400</v>
      </c>
    </row>
    <row r="38" spans="2:13" ht="9.75" customHeight="1">
      <c r="B38" s="42"/>
      <c r="C38" s="4" t="s">
        <v>74</v>
      </c>
      <c r="D38" s="29">
        <v>17800</v>
      </c>
      <c r="E38" s="29">
        <v>24100</v>
      </c>
      <c r="F38" s="29">
        <v>16500</v>
      </c>
      <c r="G38" s="29">
        <v>16000</v>
      </c>
      <c r="H38" s="29">
        <v>15700</v>
      </c>
      <c r="I38" s="29">
        <v>16900</v>
      </c>
      <c r="J38" s="29">
        <v>17200</v>
      </c>
      <c r="K38" s="29">
        <v>16300</v>
      </c>
      <c r="L38" s="29">
        <v>16400</v>
      </c>
      <c r="M38" s="29">
        <v>15800</v>
      </c>
    </row>
    <row r="39" spans="2:13" ht="9.75" customHeight="1">
      <c r="B39" s="43"/>
      <c r="C39" s="4" t="s">
        <v>75</v>
      </c>
      <c r="D39" s="29">
        <v>18100</v>
      </c>
      <c r="E39" s="29">
        <v>24100</v>
      </c>
      <c r="F39" s="29">
        <v>16300</v>
      </c>
      <c r="G39" s="29">
        <v>15900</v>
      </c>
      <c r="H39" s="29">
        <v>15700</v>
      </c>
      <c r="I39" s="29">
        <v>17000</v>
      </c>
      <c r="J39" s="29">
        <v>17100</v>
      </c>
      <c r="K39" s="29">
        <v>16600</v>
      </c>
      <c r="L39" s="29">
        <v>16300</v>
      </c>
      <c r="M39" s="29">
        <v>15800</v>
      </c>
    </row>
    <row r="40" spans="2:13" ht="9.75" customHeight="1">
      <c r="B40" s="43"/>
      <c r="C40" s="4" t="s">
        <v>76</v>
      </c>
      <c r="D40" s="29">
        <v>18100</v>
      </c>
      <c r="E40" s="29">
        <v>25200</v>
      </c>
      <c r="F40" s="29">
        <v>17000</v>
      </c>
      <c r="G40" s="29">
        <v>16200</v>
      </c>
      <c r="H40" s="29">
        <v>15600</v>
      </c>
      <c r="I40" s="29">
        <v>17100</v>
      </c>
      <c r="J40" s="29">
        <v>17500</v>
      </c>
      <c r="K40" s="29">
        <v>16900</v>
      </c>
      <c r="L40" s="29">
        <v>16700</v>
      </c>
      <c r="M40" s="29">
        <v>16100</v>
      </c>
    </row>
    <row r="41" spans="2:13" ht="9.75" customHeight="1">
      <c r="B41" s="43"/>
      <c r="C41" s="4" t="s">
        <v>77</v>
      </c>
      <c r="D41" s="29">
        <v>18100</v>
      </c>
      <c r="E41" s="29">
        <v>24200</v>
      </c>
      <c r="F41" s="29">
        <v>15600</v>
      </c>
      <c r="G41" s="29">
        <v>15600</v>
      </c>
      <c r="H41" s="29">
        <v>15800</v>
      </c>
      <c r="I41" s="29">
        <v>16300</v>
      </c>
      <c r="J41" s="29">
        <v>17200</v>
      </c>
      <c r="K41" s="29">
        <v>16800</v>
      </c>
      <c r="L41" s="29">
        <v>16300</v>
      </c>
      <c r="M41" s="29">
        <v>15800</v>
      </c>
    </row>
    <row r="42" spans="2:13" ht="9.75" customHeight="1">
      <c r="B42" s="43"/>
      <c r="C42" s="4" t="s">
        <v>78</v>
      </c>
      <c r="D42" s="29">
        <v>18100</v>
      </c>
      <c r="E42" s="29">
        <v>25200</v>
      </c>
      <c r="F42" s="29">
        <v>17400</v>
      </c>
      <c r="G42" s="29">
        <v>15900</v>
      </c>
      <c r="H42" s="29">
        <v>15900</v>
      </c>
      <c r="I42" s="29">
        <v>17100</v>
      </c>
      <c r="J42" s="29">
        <v>17200</v>
      </c>
      <c r="K42" s="29">
        <v>16800</v>
      </c>
      <c r="L42" s="29">
        <v>16300</v>
      </c>
      <c r="M42" s="29">
        <v>15800</v>
      </c>
    </row>
    <row r="43" spans="2:13" ht="9.75" customHeight="1">
      <c r="B43" s="43"/>
      <c r="C43" s="4" t="s">
        <v>79</v>
      </c>
      <c r="D43" s="29">
        <v>18100</v>
      </c>
      <c r="E43" s="29">
        <v>25200</v>
      </c>
      <c r="F43" s="29">
        <v>17000</v>
      </c>
      <c r="G43" s="29">
        <v>16000</v>
      </c>
      <c r="H43" s="29">
        <v>16000</v>
      </c>
      <c r="I43" s="29">
        <v>17100</v>
      </c>
      <c r="J43" s="29">
        <v>17200</v>
      </c>
      <c r="K43" s="29">
        <v>16800</v>
      </c>
      <c r="L43" s="29">
        <v>16300</v>
      </c>
      <c r="M43" s="29">
        <v>15800</v>
      </c>
    </row>
    <row r="44" spans="2:13" ht="9.75" customHeight="1">
      <c r="B44" s="40"/>
      <c r="C44" s="4"/>
      <c r="D44" s="4"/>
      <c r="E44" s="4"/>
      <c r="F44" s="4"/>
      <c r="G44" s="4"/>
      <c r="H44" s="4"/>
      <c r="I44" s="4"/>
      <c r="J44" s="4"/>
      <c r="K44" s="4"/>
      <c r="L44" s="4"/>
      <c r="M44" s="4" t="s">
        <v>35</v>
      </c>
    </row>
    <row r="45" spans="2:13" ht="9.75" customHeight="1">
      <c r="B45" s="39" t="s">
        <v>80</v>
      </c>
      <c r="C45" s="4" t="s">
        <v>81</v>
      </c>
      <c r="D45" s="29">
        <v>16700</v>
      </c>
      <c r="E45" s="29">
        <v>20700</v>
      </c>
      <c r="F45" s="29">
        <v>14300</v>
      </c>
      <c r="G45" s="29">
        <v>15300</v>
      </c>
      <c r="H45" s="29">
        <v>14500</v>
      </c>
      <c r="I45" s="29">
        <v>14600</v>
      </c>
      <c r="J45" s="29">
        <v>15600</v>
      </c>
      <c r="K45" s="29">
        <v>16600</v>
      </c>
      <c r="L45" s="29">
        <v>15700</v>
      </c>
      <c r="M45" s="29">
        <v>13100</v>
      </c>
    </row>
    <row r="46" spans="2:13" ht="9.75" customHeight="1">
      <c r="B46" s="42"/>
      <c r="C46" s="4" t="s">
        <v>82</v>
      </c>
      <c r="D46" s="32" t="s">
        <v>16</v>
      </c>
      <c r="E46" s="29">
        <v>19800</v>
      </c>
      <c r="F46" s="29">
        <v>14300</v>
      </c>
      <c r="G46" s="29">
        <v>15500</v>
      </c>
      <c r="H46" s="29">
        <v>14100</v>
      </c>
      <c r="I46" s="29">
        <v>15000</v>
      </c>
      <c r="J46" s="29">
        <v>14600</v>
      </c>
      <c r="K46" s="29">
        <v>15700</v>
      </c>
      <c r="L46" s="29">
        <v>15200</v>
      </c>
      <c r="M46" s="29">
        <v>13200</v>
      </c>
    </row>
    <row r="47" spans="2:13" ht="9.75" customHeight="1">
      <c r="B47" s="43"/>
      <c r="C47" s="4" t="s">
        <v>83</v>
      </c>
      <c r="D47" s="29">
        <v>16700</v>
      </c>
      <c r="E47" s="29">
        <v>19600</v>
      </c>
      <c r="F47" s="29">
        <v>14700</v>
      </c>
      <c r="G47" s="29">
        <v>15300</v>
      </c>
      <c r="H47" s="29">
        <v>14900</v>
      </c>
      <c r="I47" s="29">
        <v>15300</v>
      </c>
      <c r="J47" s="29">
        <v>15600</v>
      </c>
      <c r="K47" s="29">
        <v>16800</v>
      </c>
      <c r="L47" s="29">
        <v>15600</v>
      </c>
      <c r="M47" s="29">
        <v>13100</v>
      </c>
    </row>
    <row r="48" spans="2:13" ht="9.75" customHeight="1">
      <c r="B48" s="43"/>
      <c r="C48" s="4" t="s">
        <v>84</v>
      </c>
      <c r="D48" s="32" t="s">
        <v>16</v>
      </c>
      <c r="E48" s="29">
        <v>19800</v>
      </c>
      <c r="F48" s="29">
        <v>15000</v>
      </c>
      <c r="G48" s="29">
        <v>15500</v>
      </c>
      <c r="H48" s="29">
        <v>14500</v>
      </c>
      <c r="I48" s="29">
        <v>15300</v>
      </c>
      <c r="J48" s="29">
        <v>14600</v>
      </c>
      <c r="K48" s="29">
        <v>16100</v>
      </c>
      <c r="L48" s="29">
        <v>15200</v>
      </c>
      <c r="M48" s="29">
        <v>13200</v>
      </c>
    </row>
    <row r="49" spans="2:13" ht="9.75" customHeight="1">
      <c r="B49" s="42"/>
      <c r="C49" s="4" t="s">
        <v>85</v>
      </c>
      <c r="D49" s="32" t="s">
        <v>16</v>
      </c>
      <c r="E49" s="29">
        <v>19800</v>
      </c>
      <c r="F49" s="29">
        <v>14300</v>
      </c>
      <c r="G49" s="29">
        <v>15500</v>
      </c>
      <c r="H49" s="29">
        <v>14300</v>
      </c>
      <c r="I49" s="29">
        <v>15300</v>
      </c>
      <c r="J49" s="29">
        <v>14600</v>
      </c>
      <c r="K49" s="29">
        <v>15900</v>
      </c>
      <c r="L49" s="29">
        <v>15200</v>
      </c>
      <c r="M49" s="29">
        <v>13200</v>
      </c>
    </row>
    <row r="50" spans="2:13" ht="9.75" customHeight="1">
      <c r="B50" s="40"/>
      <c r="C50" s="4"/>
      <c r="D50" s="4"/>
      <c r="E50" s="4"/>
      <c r="F50" s="4"/>
      <c r="G50" s="4"/>
      <c r="H50" s="4"/>
      <c r="I50" s="4"/>
      <c r="J50" s="4"/>
      <c r="K50" s="4"/>
      <c r="L50" s="4"/>
      <c r="M50" s="4" t="s">
        <v>35</v>
      </c>
    </row>
    <row r="51" spans="2:13" ht="9.75" customHeight="1">
      <c r="B51" s="39" t="s">
        <v>86</v>
      </c>
      <c r="C51" s="4" t="s">
        <v>87</v>
      </c>
      <c r="D51" s="29">
        <v>17200</v>
      </c>
      <c r="E51" s="29">
        <v>23100</v>
      </c>
      <c r="F51" s="29">
        <v>14200</v>
      </c>
      <c r="G51" s="29">
        <v>15500</v>
      </c>
      <c r="H51" s="29">
        <v>15000</v>
      </c>
      <c r="I51" s="29">
        <v>14500</v>
      </c>
      <c r="J51" s="29">
        <v>14500</v>
      </c>
      <c r="K51" s="29">
        <v>15200</v>
      </c>
      <c r="L51" s="29">
        <v>13900</v>
      </c>
      <c r="M51" s="32" t="s">
        <v>16</v>
      </c>
    </row>
    <row r="52" spans="2:13" ht="9.75" customHeight="1">
      <c r="B52" s="42"/>
      <c r="C52" s="4" t="s">
        <v>88</v>
      </c>
      <c r="D52" s="29">
        <v>17100</v>
      </c>
      <c r="E52" s="29">
        <v>23000</v>
      </c>
      <c r="F52" s="29">
        <v>14200</v>
      </c>
      <c r="G52" s="29">
        <v>15500</v>
      </c>
      <c r="H52" s="29">
        <v>15000</v>
      </c>
      <c r="I52" s="29">
        <v>14500</v>
      </c>
      <c r="J52" s="29">
        <v>14600</v>
      </c>
      <c r="K52" s="29">
        <v>15200</v>
      </c>
      <c r="L52" s="29">
        <v>13900</v>
      </c>
      <c r="M52" s="32" t="s">
        <v>16</v>
      </c>
    </row>
    <row r="53" spans="2:13" ht="9.75" customHeight="1">
      <c r="B53" s="43"/>
      <c r="C53" s="4" t="s">
        <v>89</v>
      </c>
      <c r="D53" s="29">
        <v>17000</v>
      </c>
      <c r="E53" s="29">
        <v>23000</v>
      </c>
      <c r="F53" s="29">
        <v>14900</v>
      </c>
      <c r="G53" s="29">
        <v>15500</v>
      </c>
      <c r="H53" s="29">
        <v>14900</v>
      </c>
      <c r="I53" s="29">
        <v>14500</v>
      </c>
      <c r="J53" s="29">
        <v>14800</v>
      </c>
      <c r="K53" s="29">
        <v>15200</v>
      </c>
      <c r="L53" s="29">
        <v>13700</v>
      </c>
      <c r="M53" s="32" t="s">
        <v>16</v>
      </c>
    </row>
    <row r="54" spans="2:13" ht="9.75" customHeight="1">
      <c r="B54" s="43"/>
      <c r="C54" s="4" t="s">
        <v>90</v>
      </c>
      <c r="D54" s="29">
        <v>16900</v>
      </c>
      <c r="E54" s="29">
        <v>23000</v>
      </c>
      <c r="F54" s="29">
        <v>14100</v>
      </c>
      <c r="G54" s="29">
        <v>15500</v>
      </c>
      <c r="H54" s="29">
        <v>14900</v>
      </c>
      <c r="I54" s="29">
        <v>14500</v>
      </c>
      <c r="J54" s="29">
        <v>14500</v>
      </c>
      <c r="K54" s="29">
        <v>15100</v>
      </c>
      <c r="L54" s="29">
        <v>13900</v>
      </c>
      <c r="M54" s="32" t="s">
        <v>16</v>
      </c>
    </row>
    <row r="55" spans="2:13" ht="9.75" customHeight="1">
      <c r="B55" s="40"/>
      <c r="C55" s="4"/>
      <c r="D55" s="4"/>
      <c r="E55" s="4"/>
      <c r="F55" s="4"/>
      <c r="G55" s="4"/>
      <c r="H55" s="4"/>
      <c r="I55" s="4"/>
      <c r="J55" s="4"/>
      <c r="K55" s="4"/>
      <c r="L55" s="4"/>
      <c r="M55" s="4" t="s">
        <v>35</v>
      </c>
    </row>
    <row r="56" spans="2:13" ht="9.75" customHeight="1">
      <c r="B56" s="39" t="s">
        <v>91</v>
      </c>
      <c r="C56" s="4" t="s">
        <v>92</v>
      </c>
      <c r="D56" s="29">
        <v>15600</v>
      </c>
      <c r="E56" s="29">
        <v>16600</v>
      </c>
      <c r="F56" s="29">
        <v>14500</v>
      </c>
      <c r="G56" s="29">
        <v>14900</v>
      </c>
      <c r="H56" s="29">
        <v>14700</v>
      </c>
      <c r="I56" s="29">
        <v>13600</v>
      </c>
      <c r="J56" s="29">
        <v>13300</v>
      </c>
      <c r="K56" s="29">
        <v>13800</v>
      </c>
      <c r="L56" s="29">
        <v>13200</v>
      </c>
      <c r="M56" s="29">
        <v>16000</v>
      </c>
    </row>
    <row r="57" spans="2:13" ht="9.75" customHeight="1">
      <c r="B57" s="42"/>
      <c r="C57" s="4" t="s">
        <v>93</v>
      </c>
      <c r="D57" s="29">
        <v>15600</v>
      </c>
      <c r="E57" s="29">
        <v>16500</v>
      </c>
      <c r="F57" s="29">
        <v>15700</v>
      </c>
      <c r="G57" s="29">
        <v>14800</v>
      </c>
      <c r="H57" s="29">
        <v>14700</v>
      </c>
      <c r="I57" s="29">
        <v>13500</v>
      </c>
      <c r="J57" s="29">
        <v>13300</v>
      </c>
      <c r="K57" s="29">
        <v>13800</v>
      </c>
      <c r="L57" s="29">
        <v>13200</v>
      </c>
      <c r="M57" s="29">
        <v>16000</v>
      </c>
    </row>
    <row r="58" spans="2:13" ht="9.75" customHeight="1">
      <c r="B58" s="43"/>
      <c r="C58" s="4" t="s">
        <v>94</v>
      </c>
      <c r="D58" s="29">
        <v>15600</v>
      </c>
      <c r="E58" s="29">
        <v>16000</v>
      </c>
      <c r="F58" s="29">
        <v>14300</v>
      </c>
      <c r="G58" s="29">
        <v>14800</v>
      </c>
      <c r="H58" s="29">
        <v>14700</v>
      </c>
      <c r="I58" s="29">
        <v>13500</v>
      </c>
      <c r="J58" s="29">
        <v>13200</v>
      </c>
      <c r="K58" s="29">
        <v>13800</v>
      </c>
      <c r="L58" s="29">
        <v>13200</v>
      </c>
      <c r="M58" s="29">
        <v>16000</v>
      </c>
    </row>
    <row r="59" spans="2:13" ht="9.75" customHeight="1">
      <c r="B59" s="43"/>
      <c r="C59" s="4" t="s">
        <v>95</v>
      </c>
      <c r="D59" s="29">
        <v>15600</v>
      </c>
      <c r="E59" s="29">
        <v>16000</v>
      </c>
      <c r="F59" s="29">
        <v>13800</v>
      </c>
      <c r="G59" s="29">
        <v>14900</v>
      </c>
      <c r="H59" s="29">
        <v>14300</v>
      </c>
      <c r="I59" s="29">
        <v>13400</v>
      </c>
      <c r="J59" s="29">
        <v>13200</v>
      </c>
      <c r="K59" s="29">
        <v>13700</v>
      </c>
      <c r="L59" s="29">
        <v>13200</v>
      </c>
      <c r="M59" s="29">
        <v>16000</v>
      </c>
    </row>
    <row r="60" spans="2:13" ht="9.75" customHeight="1">
      <c r="B60" s="43"/>
      <c r="C60" s="4" t="s">
        <v>96</v>
      </c>
      <c r="D60" s="29">
        <v>15600</v>
      </c>
      <c r="E60" s="29">
        <v>16000</v>
      </c>
      <c r="F60" s="29">
        <v>13800</v>
      </c>
      <c r="G60" s="29">
        <v>14900</v>
      </c>
      <c r="H60" s="29">
        <v>14500</v>
      </c>
      <c r="I60" s="29">
        <v>13500</v>
      </c>
      <c r="J60" s="29">
        <v>13200</v>
      </c>
      <c r="K60" s="29">
        <v>13700</v>
      </c>
      <c r="L60" s="29">
        <v>13200</v>
      </c>
      <c r="M60" s="29">
        <v>16000</v>
      </c>
    </row>
    <row r="61" spans="2:13" ht="9.75" customHeight="1">
      <c r="B61" s="43"/>
      <c r="C61" s="4" t="s">
        <v>97</v>
      </c>
      <c r="D61" s="29">
        <v>15600</v>
      </c>
      <c r="E61" s="29">
        <v>16000</v>
      </c>
      <c r="F61" s="29">
        <v>14800</v>
      </c>
      <c r="G61" s="29">
        <v>14800</v>
      </c>
      <c r="H61" s="29">
        <v>14400</v>
      </c>
      <c r="I61" s="29">
        <v>13400</v>
      </c>
      <c r="J61" s="29">
        <v>13200</v>
      </c>
      <c r="K61" s="29">
        <v>13600</v>
      </c>
      <c r="L61" s="29">
        <v>13200</v>
      </c>
      <c r="M61" s="29">
        <v>16000</v>
      </c>
    </row>
    <row r="62" spans="2:13" ht="9.75" customHeight="1">
      <c r="B62" s="43"/>
      <c r="C62" s="4" t="s">
        <v>98</v>
      </c>
      <c r="D62" s="29">
        <v>15600</v>
      </c>
      <c r="E62" s="29">
        <v>16000</v>
      </c>
      <c r="F62" s="29">
        <v>16300</v>
      </c>
      <c r="G62" s="29">
        <v>14900</v>
      </c>
      <c r="H62" s="29">
        <v>14700</v>
      </c>
      <c r="I62" s="29">
        <v>13500</v>
      </c>
      <c r="J62" s="29">
        <v>13300</v>
      </c>
      <c r="K62" s="29">
        <v>13600</v>
      </c>
      <c r="L62" s="29">
        <v>13200</v>
      </c>
      <c r="M62" s="29">
        <v>16000</v>
      </c>
    </row>
    <row r="63" spans="2:13" ht="9.75" customHeight="1">
      <c r="B63" s="40"/>
      <c r="C63" s="4"/>
      <c r="D63" s="4"/>
      <c r="E63" s="4"/>
      <c r="F63" s="4"/>
      <c r="G63" s="4"/>
      <c r="H63" s="4"/>
      <c r="I63" s="4"/>
      <c r="J63" s="4"/>
      <c r="K63" s="4"/>
      <c r="L63" s="4"/>
      <c r="M63" s="4" t="s">
        <v>35</v>
      </c>
    </row>
    <row r="64" spans="2:13" ht="9.75" customHeight="1">
      <c r="B64" s="32" t="s">
        <v>99</v>
      </c>
      <c r="C64" s="4" t="s">
        <v>100</v>
      </c>
      <c r="D64" s="32" t="s">
        <v>16</v>
      </c>
      <c r="E64" s="32" t="s">
        <v>16</v>
      </c>
      <c r="F64" s="29">
        <v>15700</v>
      </c>
      <c r="G64" s="29">
        <v>16100</v>
      </c>
      <c r="H64" s="29">
        <v>15200</v>
      </c>
      <c r="I64" s="29">
        <v>13300</v>
      </c>
      <c r="J64" s="29">
        <v>14900</v>
      </c>
      <c r="K64" s="29">
        <v>16700</v>
      </c>
      <c r="L64" s="29">
        <v>14000</v>
      </c>
      <c r="M64" s="29">
        <v>15300</v>
      </c>
    </row>
    <row r="66" spans="2:13" ht="13.5">
      <c r="B66" t="s">
        <v>34</v>
      </c>
      <c r="D66" s="1">
        <f>SUM(D9:D64)/46</f>
        <v>16545.652173913044</v>
      </c>
      <c r="E66" s="1">
        <f>SUM(E9:E64)/46</f>
        <v>22421.739130434784</v>
      </c>
      <c r="F66" s="1">
        <f aca="true" t="shared" si="0" ref="F66:K66">SUM(F9:F64)/47</f>
        <v>15661.702127659575</v>
      </c>
      <c r="G66" s="1">
        <f t="shared" si="0"/>
        <v>15914.893617021276</v>
      </c>
      <c r="H66" s="1">
        <f t="shared" si="0"/>
        <v>15444.68085106383</v>
      </c>
      <c r="I66" s="1">
        <f t="shared" si="0"/>
        <v>15500</v>
      </c>
      <c r="J66" s="1">
        <f t="shared" si="0"/>
        <v>15087.234042553191</v>
      </c>
      <c r="K66" s="1">
        <f t="shared" si="0"/>
        <v>15451.063829787234</v>
      </c>
      <c r="L66" s="1">
        <f>SUM(L9:L64)/46</f>
        <v>15334.782608695652</v>
      </c>
      <c r="M66" s="1">
        <f>SUM(M9:M64)/43</f>
        <v>13888.372093023256</v>
      </c>
    </row>
  </sheetData>
  <mergeCells count="7">
    <mergeCell ref="D1:K1"/>
    <mergeCell ref="B2:M2"/>
    <mergeCell ref="B3:M3"/>
    <mergeCell ref="B4:M4"/>
    <mergeCell ref="B5:M5"/>
    <mergeCell ref="B6:M6"/>
    <mergeCell ref="B7:M7"/>
  </mergeCells>
  <printOptions/>
  <pageMargins left="0.7874015748031497" right="0.7874015748031497" top="0.984251968503937" bottom="0.984251968503937" header="0" footer="0"/>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1:N66"/>
  <sheetViews>
    <sheetView tabSelected="1" view="pageBreakPreview" zoomScale="130" zoomScaleNormal="70" zoomScaleSheetLayoutView="130" workbookViewId="0" topLeftCell="A1">
      <selection activeCell="F13" sqref="F13"/>
    </sheetView>
  </sheetViews>
  <sheetFormatPr defaultColWidth="9.00390625" defaultRowHeight="13.5"/>
  <cols>
    <col min="1" max="1" width="1.625" style="0" customWidth="1"/>
    <col min="2" max="2" width="6.625" style="0" customWidth="1"/>
    <col min="3" max="3" width="8.625" style="0" customWidth="1"/>
    <col min="4" max="14" width="6.375" style="0" customWidth="1"/>
  </cols>
  <sheetData>
    <row r="1" spans="4:11" ht="16.5" customHeight="1">
      <c r="D1" s="47" t="s">
        <v>36</v>
      </c>
      <c r="E1" s="47"/>
      <c r="F1" s="47"/>
      <c r="G1" s="47"/>
      <c r="H1" s="47"/>
      <c r="I1" s="47"/>
      <c r="J1" s="47"/>
      <c r="K1" s="47"/>
    </row>
    <row r="2" spans="2:14" ht="27" customHeight="1">
      <c r="B2" s="24" t="s">
        <v>37</v>
      </c>
      <c r="C2" s="25"/>
      <c r="D2" s="25"/>
      <c r="E2" s="25"/>
      <c r="F2" s="25"/>
      <c r="G2" s="25"/>
      <c r="H2" s="25"/>
      <c r="I2" s="25"/>
      <c r="J2" s="25"/>
      <c r="K2" s="25"/>
      <c r="L2" s="25"/>
      <c r="M2" s="25"/>
      <c r="N2" s="48"/>
    </row>
    <row r="3" spans="2:14" ht="11.25" customHeight="1">
      <c r="B3" s="14" t="s">
        <v>38</v>
      </c>
      <c r="C3" s="15"/>
      <c r="D3" s="15"/>
      <c r="E3" s="15"/>
      <c r="F3" s="15"/>
      <c r="G3" s="15"/>
      <c r="H3" s="15"/>
      <c r="I3" s="15"/>
      <c r="J3" s="15"/>
      <c r="K3" s="15"/>
      <c r="L3" s="15"/>
      <c r="M3" s="15"/>
      <c r="N3" s="16"/>
    </row>
    <row r="4" spans="2:14" ht="27" customHeight="1">
      <c r="B4" s="17" t="s">
        <v>39</v>
      </c>
      <c r="C4" s="18"/>
      <c r="D4" s="18"/>
      <c r="E4" s="18"/>
      <c r="F4" s="18"/>
      <c r="G4" s="18"/>
      <c r="H4" s="18"/>
      <c r="I4" s="18"/>
      <c r="J4" s="18"/>
      <c r="K4" s="18"/>
      <c r="L4" s="18"/>
      <c r="M4" s="18"/>
      <c r="N4" s="19"/>
    </row>
    <row r="5" spans="2:14" ht="39" customHeight="1">
      <c r="B5" s="17" t="s">
        <v>40</v>
      </c>
      <c r="C5" s="18"/>
      <c r="D5" s="18"/>
      <c r="E5" s="18"/>
      <c r="F5" s="18"/>
      <c r="G5" s="18"/>
      <c r="H5" s="18"/>
      <c r="I5" s="18"/>
      <c r="J5" s="18"/>
      <c r="K5" s="18"/>
      <c r="L5" s="18"/>
      <c r="M5" s="18"/>
      <c r="N5" s="19"/>
    </row>
    <row r="6" spans="2:14" ht="12" customHeight="1">
      <c r="B6" s="5" t="s">
        <v>41</v>
      </c>
      <c r="C6" s="6"/>
      <c r="D6" s="6"/>
      <c r="E6" s="6"/>
      <c r="F6" s="6"/>
      <c r="G6" s="6"/>
      <c r="H6" s="6"/>
      <c r="I6" s="6"/>
      <c r="J6" s="6"/>
      <c r="K6" s="6"/>
      <c r="L6" s="6"/>
      <c r="M6" s="6"/>
      <c r="N6" s="7"/>
    </row>
    <row r="7" spans="2:14" ht="9.75" customHeight="1">
      <c r="B7" s="8" t="s">
        <v>27</v>
      </c>
      <c r="C7" s="9"/>
      <c r="D7" s="9"/>
      <c r="E7" s="9"/>
      <c r="F7" s="9"/>
      <c r="G7" s="9"/>
      <c r="H7" s="9"/>
      <c r="I7" s="9"/>
      <c r="J7" s="9"/>
      <c r="K7" s="9"/>
      <c r="L7" s="9"/>
      <c r="M7" s="9"/>
      <c r="N7" s="10"/>
    </row>
    <row r="8" spans="2:14" ht="22.5" customHeight="1">
      <c r="B8" s="31" t="s">
        <v>42</v>
      </c>
      <c r="C8" s="31" t="s">
        <v>11</v>
      </c>
      <c r="D8" s="31" t="s">
        <v>28</v>
      </c>
      <c r="E8" s="31" t="s">
        <v>116</v>
      </c>
      <c r="F8" s="31" t="s">
        <v>29</v>
      </c>
      <c r="G8" s="31" t="s">
        <v>30</v>
      </c>
      <c r="H8" s="31" t="s">
        <v>31</v>
      </c>
      <c r="I8" s="31" t="s">
        <v>32</v>
      </c>
      <c r="J8" s="31" t="s">
        <v>33</v>
      </c>
      <c r="K8" s="31" t="s">
        <v>120</v>
      </c>
      <c r="L8" s="31" t="s">
        <v>117</v>
      </c>
      <c r="M8" s="31" t="s">
        <v>118</v>
      </c>
      <c r="N8" s="31" t="s">
        <v>119</v>
      </c>
    </row>
    <row r="9" spans="2:14" ht="9.75" customHeight="1">
      <c r="B9" s="39" t="s">
        <v>9</v>
      </c>
      <c r="C9" s="4" t="s">
        <v>45</v>
      </c>
      <c r="D9" s="29">
        <v>13200</v>
      </c>
      <c r="E9" s="4" t="s">
        <v>16</v>
      </c>
      <c r="F9" s="29">
        <v>13200</v>
      </c>
      <c r="G9" s="29">
        <v>12800</v>
      </c>
      <c r="H9" s="29">
        <v>12900</v>
      </c>
      <c r="I9" s="29">
        <v>14900</v>
      </c>
      <c r="J9" s="29">
        <v>15800</v>
      </c>
      <c r="K9" s="29">
        <v>16000</v>
      </c>
      <c r="L9" s="29">
        <v>14800</v>
      </c>
      <c r="M9" s="29">
        <v>8200</v>
      </c>
      <c r="N9" s="29">
        <v>7200</v>
      </c>
    </row>
    <row r="10" spans="2:14" ht="9.75" customHeight="1">
      <c r="B10" s="40"/>
      <c r="C10" s="4"/>
      <c r="D10" s="4"/>
      <c r="E10" s="4"/>
      <c r="F10" s="4"/>
      <c r="G10" s="4"/>
      <c r="H10" s="4"/>
      <c r="I10" s="4"/>
      <c r="J10" s="4"/>
      <c r="K10" s="4"/>
      <c r="L10" s="4"/>
      <c r="M10" s="4"/>
      <c r="N10" s="4" t="s">
        <v>35</v>
      </c>
    </row>
    <row r="11" spans="2:14" ht="9.75" customHeight="1">
      <c r="B11" s="39" t="s">
        <v>46</v>
      </c>
      <c r="C11" s="4" t="s">
        <v>47</v>
      </c>
      <c r="D11" s="29">
        <v>14600</v>
      </c>
      <c r="E11" s="29">
        <v>14800</v>
      </c>
      <c r="F11" s="29">
        <v>13200</v>
      </c>
      <c r="G11" s="29">
        <v>12100</v>
      </c>
      <c r="H11" s="29">
        <v>11700</v>
      </c>
      <c r="I11" s="29">
        <v>13000</v>
      </c>
      <c r="J11" s="29">
        <v>14400</v>
      </c>
      <c r="K11" s="29">
        <v>13200</v>
      </c>
      <c r="L11" s="29">
        <v>14200</v>
      </c>
      <c r="M11" s="29">
        <v>7200</v>
      </c>
      <c r="N11" s="29">
        <v>6400</v>
      </c>
    </row>
    <row r="12" spans="2:14" ht="9.75" customHeight="1">
      <c r="B12" s="43"/>
      <c r="C12" s="4" t="s">
        <v>48</v>
      </c>
      <c r="D12" s="29">
        <v>14600</v>
      </c>
      <c r="E12" s="29">
        <v>14800</v>
      </c>
      <c r="F12" s="29">
        <v>13200</v>
      </c>
      <c r="G12" s="29">
        <v>12100</v>
      </c>
      <c r="H12" s="29">
        <v>11700</v>
      </c>
      <c r="I12" s="29">
        <v>13000</v>
      </c>
      <c r="J12" s="29">
        <v>14400</v>
      </c>
      <c r="K12" s="29">
        <v>13200</v>
      </c>
      <c r="L12" s="29">
        <v>14100</v>
      </c>
      <c r="M12" s="29">
        <v>7300</v>
      </c>
      <c r="N12" s="29">
        <v>6600</v>
      </c>
    </row>
    <row r="13" spans="2:14" ht="9.75" customHeight="1">
      <c r="B13" s="43"/>
      <c r="C13" s="4" t="s">
        <v>49</v>
      </c>
      <c r="D13" s="29">
        <v>14600</v>
      </c>
      <c r="E13" s="29">
        <v>14800</v>
      </c>
      <c r="F13" s="29">
        <v>13200</v>
      </c>
      <c r="G13" s="29">
        <v>12100</v>
      </c>
      <c r="H13" s="29">
        <v>11700</v>
      </c>
      <c r="I13" s="29">
        <v>13000</v>
      </c>
      <c r="J13" s="29">
        <v>14400</v>
      </c>
      <c r="K13" s="29">
        <v>13200</v>
      </c>
      <c r="L13" s="29">
        <v>14500</v>
      </c>
      <c r="M13" s="29">
        <v>8100</v>
      </c>
      <c r="N13" s="29">
        <v>7300</v>
      </c>
    </row>
    <row r="14" spans="2:14" ht="9.75" customHeight="1">
      <c r="B14" s="43"/>
      <c r="C14" s="4" t="s">
        <v>50</v>
      </c>
      <c r="D14" s="29">
        <v>14600</v>
      </c>
      <c r="E14" s="29">
        <v>14800</v>
      </c>
      <c r="F14" s="29">
        <v>13300</v>
      </c>
      <c r="G14" s="29">
        <v>12100</v>
      </c>
      <c r="H14" s="29">
        <v>11700</v>
      </c>
      <c r="I14" s="29">
        <v>13000</v>
      </c>
      <c r="J14" s="29">
        <v>14400</v>
      </c>
      <c r="K14" s="29">
        <v>13200</v>
      </c>
      <c r="L14" s="29">
        <v>14100</v>
      </c>
      <c r="M14" s="29">
        <v>7200</v>
      </c>
      <c r="N14" s="29">
        <v>6500</v>
      </c>
    </row>
    <row r="15" spans="2:14" ht="9.75" customHeight="1">
      <c r="B15" s="43"/>
      <c r="C15" s="4" t="s">
        <v>51</v>
      </c>
      <c r="D15" s="29">
        <v>14500</v>
      </c>
      <c r="E15" s="29">
        <v>15300</v>
      </c>
      <c r="F15" s="29">
        <v>13700</v>
      </c>
      <c r="G15" s="29">
        <v>12500</v>
      </c>
      <c r="H15" s="29">
        <v>11700</v>
      </c>
      <c r="I15" s="29">
        <v>14300</v>
      </c>
      <c r="J15" s="29">
        <v>14300</v>
      </c>
      <c r="K15" s="29">
        <v>13100</v>
      </c>
      <c r="L15" s="29">
        <v>14500</v>
      </c>
      <c r="M15" s="29">
        <v>7800</v>
      </c>
      <c r="N15" s="29">
        <v>7300</v>
      </c>
    </row>
    <row r="16" spans="2:14" ht="9.75" customHeight="1">
      <c r="B16" s="42"/>
      <c r="C16" s="4" t="s">
        <v>52</v>
      </c>
      <c r="D16" s="29">
        <v>14900</v>
      </c>
      <c r="E16" s="29">
        <v>15500</v>
      </c>
      <c r="F16" s="29">
        <v>14300</v>
      </c>
      <c r="G16" s="29">
        <v>12800</v>
      </c>
      <c r="H16" s="29">
        <v>11800</v>
      </c>
      <c r="I16" s="29">
        <v>13900</v>
      </c>
      <c r="J16" s="29">
        <v>14300</v>
      </c>
      <c r="K16" s="29">
        <v>12500</v>
      </c>
      <c r="L16" s="29">
        <v>15200</v>
      </c>
      <c r="M16" s="29">
        <v>8600</v>
      </c>
      <c r="N16" s="29">
        <v>7900</v>
      </c>
    </row>
    <row r="17" spans="2:14" ht="9.75" customHeight="1">
      <c r="B17" s="40"/>
      <c r="C17" s="4"/>
      <c r="D17" s="4"/>
      <c r="E17" s="4"/>
      <c r="F17" s="4"/>
      <c r="G17" s="4"/>
      <c r="H17" s="4"/>
      <c r="I17" s="4"/>
      <c r="J17" s="4"/>
      <c r="K17" s="4"/>
      <c r="L17" s="4"/>
      <c r="M17" s="4"/>
      <c r="N17" s="4" t="s">
        <v>35</v>
      </c>
    </row>
    <row r="18" spans="2:14" ht="9.75" customHeight="1">
      <c r="B18" s="39" t="s">
        <v>53</v>
      </c>
      <c r="C18" s="4" t="s">
        <v>54</v>
      </c>
      <c r="D18" s="29">
        <v>16700</v>
      </c>
      <c r="E18" s="29">
        <v>15800</v>
      </c>
      <c r="F18" s="29">
        <v>17300</v>
      </c>
      <c r="G18" s="29">
        <v>16400</v>
      </c>
      <c r="H18" s="29">
        <v>15100</v>
      </c>
      <c r="I18" s="29">
        <v>15600</v>
      </c>
      <c r="J18" s="29">
        <v>17300</v>
      </c>
      <c r="K18" s="29">
        <v>17000</v>
      </c>
      <c r="L18" s="29">
        <v>18200</v>
      </c>
      <c r="M18" s="29">
        <v>9700</v>
      </c>
      <c r="N18" s="29">
        <v>9100</v>
      </c>
    </row>
    <row r="19" spans="2:14" ht="9.75" customHeight="1">
      <c r="B19" s="43"/>
      <c r="C19" s="4" t="s">
        <v>55</v>
      </c>
      <c r="D19" s="29">
        <v>16500</v>
      </c>
      <c r="E19" s="29">
        <v>15800</v>
      </c>
      <c r="F19" s="29">
        <v>17300</v>
      </c>
      <c r="G19" s="29">
        <v>16100</v>
      </c>
      <c r="H19" s="29">
        <v>15100</v>
      </c>
      <c r="I19" s="29">
        <v>15600</v>
      </c>
      <c r="J19" s="29">
        <v>17200</v>
      </c>
      <c r="K19" s="29">
        <v>17000</v>
      </c>
      <c r="L19" s="29">
        <v>17500</v>
      </c>
      <c r="M19" s="29">
        <v>8800</v>
      </c>
      <c r="N19" s="29">
        <v>8000</v>
      </c>
    </row>
    <row r="20" spans="2:14" ht="9.75" customHeight="1">
      <c r="B20" s="43"/>
      <c r="C20" s="4" t="s">
        <v>56</v>
      </c>
      <c r="D20" s="29">
        <v>16200</v>
      </c>
      <c r="E20" s="29">
        <v>16300</v>
      </c>
      <c r="F20" s="29">
        <v>17100</v>
      </c>
      <c r="G20" s="29">
        <v>16100</v>
      </c>
      <c r="H20" s="29">
        <v>15000</v>
      </c>
      <c r="I20" s="29">
        <v>15700</v>
      </c>
      <c r="J20" s="29">
        <v>16800</v>
      </c>
      <c r="K20" s="29">
        <v>16900</v>
      </c>
      <c r="L20" s="29">
        <v>17700</v>
      </c>
      <c r="M20" s="29">
        <v>8500</v>
      </c>
      <c r="N20" s="29">
        <v>8000</v>
      </c>
    </row>
    <row r="21" spans="2:14" ht="9.75" customHeight="1">
      <c r="B21" s="43"/>
      <c r="C21" s="4" t="s">
        <v>57</v>
      </c>
      <c r="D21" s="29">
        <v>16800</v>
      </c>
      <c r="E21" s="29">
        <v>16200</v>
      </c>
      <c r="F21" s="29">
        <v>17400</v>
      </c>
      <c r="G21" s="29">
        <v>16300</v>
      </c>
      <c r="H21" s="29">
        <v>15600</v>
      </c>
      <c r="I21" s="29">
        <v>15400</v>
      </c>
      <c r="J21" s="29">
        <v>17300</v>
      </c>
      <c r="K21" s="29">
        <v>17000</v>
      </c>
      <c r="L21" s="29">
        <v>18000</v>
      </c>
      <c r="M21" s="29">
        <v>9000</v>
      </c>
      <c r="N21" s="29">
        <v>8300</v>
      </c>
    </row>
    <row r="22" spans="2:14" ht="9.75" customHeight="1">
      <c r="B22" s="43"/>
      <c r="C22" s="4" t="s">
        <v>58</v>
      </c>
      <c r="D22" s="29">
        <v>16800</v>
      </c>
      <c r="E22" s="29">
        <v>16200</v>
      </c>
      <c r="F22" s="29">
        <v>17400</v>
      </c>
      <c r="G22" s="29">
        <v>16400</v>
      </c>
      <c r="H22" s="29">
        <v>15600</v>
      </c>
      <c r="I22" s="29">
        <v>15700</v>
      </c>
      <c r="J22" s="29">
        <v>17400</v>
      </c>
      <c r="K22" s="29">
        <v>17000</v>
      </c>
      <c r="L22" s="29">
        <v>18200</v>
      </c>
      <c r="M22" s="29">
        <v>9100</v>
      </c>
      <c r="N22" s="29">
        <v>8500</v>
      </c>
    </row>
    <row r="23" spans="2:14" ht="9.75" customHeight="1">
      <c r="B23" s="43"/>
      <c r="C23" s="4" t="s">
        <v>59</v>
      </c>
      <c r="D23" s="29">
        <v>16800</v>
      </c>
      <c r="E23" s="29">
        <v>16200</v>
      </c>
      <c r="F23" s="29">
        <v>17400</v>
      </c>
      <c r="G23" s="29">
        <v>16400</v>
      </c>
      <c r="H23" s="29">
        <v>15600</v>
      </c>
      <c r="I23" s="29">
        <v>15700</v>
      </c>
      <c r="J23" s="29">
        <v>17700</v>
      </c>
      <c r="K23" s="29">
        <v>17000</v>
      </c>
      <c r="L23" s="29">
        <v>18200</v>
      </c>
      <c r="M23" s="29">
        <v>9600</v>
      </c>
      <c r="N23" s="29">
        <v>8800</v>
      </c>
    </row>
    <row r="24" spans="2:14" ht="9.75" customHeight="1">
      <c r="B24" s="43"/>
      <c r="C24" s="4" t="s">
        <v>60</v>
      </c>
      <c r="D24" s="29">
        <v>16500</v>
      </c>
      <c r="E24" s="29">
        <v>15500</v>
      </c>
      <c r="F24" s="29">
        <v>17400</v>
      </c>
      <c r="G24" s="29">
        <v>16500</v>
      </c>
      <c r="H24" s="29">
        <v>15500</v>
      </c>
      <c r="I24" s="29">
        <v>15300</v>
      </c>
      <c r="J24" s="29">
        <v>17200</v>
      </c>
      <c r="K24" s="29">
        <v>17200</v>
      </c>
      <c r="L24" s="29">
        <v>18200</v>
      </c>
      <c r="M24" s="29">
        <v>9600</v>
      </c>
      <c r="N24" s="29">
        <v>8700</v>
      </c>
    </row>
    <row r="25" spans="2:14" ht="9.75" customHeight="1">
      <c r="B25" s="43"/>
      <c r="C25" s="4" t="s">
        <v>61</v>
      </c>
      <c r="D25" s="29">
        <v>16500</v>
      </c>
      <c r="E25" s="29">
        <v>15500</v>
      </c>
      <c r="F25" s="29">
        <v>17700</v>
      </c>
      <c r="G25" s="29">
        <v>16500</v>
      </c>
      <c r="H25" s="29">
        <v>15500</v>
      </c>
      <c r="I25" s="29">
        <v>15200</v>
      </c>
      <c r="J25" s="29">
        <v>17200</v>
      </c>
      <c r="K25" s="29">
        <v>17200</v>
      </c>
      <c r="L25" s="29">
        <v>18200</v>
      </c>
      <c r="M25" s="29">
        <v>9300</v>
      </c>
      <c r="N25" s="29">
        <v>8300</v>
      </c>
    </row>
    <row r="26" spans="2:14" ht="9.75" customHeight="1">
      <c r="B26" s="42"/>
      <c r="C26" s="4" t="s">
        <v>62</v>
      </c>
      <c r="D26" s="29">
        <v>16200</v>
      </c>
      <c r="E26" s="29">
        <v>16000</v>
      </c>
      <c r="F26" s="29">
        <v>16900</v>
      </c>
      <c r="G26" s="29">
        <v>16400</v>
      </c>
      <c r="H26" s="29">
        <v>15200</v>
      </c>
      <c r="I26" s="29">
        <v>16000</v>
      </c>
      <c r="J26" s="29">
        <v>16600</v>
      </c>
      <c r="K26" s="29">
        <v>17800</v>
      </c>
      <c r="L26" s="29">
        <v>17700</v>
      </c>
      <c r="M26" s="29">
        <v>8800</v>
      </c>
      <c r="N26" s="29">
        <v>7500</v>
      </c>
    </row>
    <row r="27" spans="2:14" ht="9.75" customHeight="1">
      <c r="B27" s="40"/>
      <c r="C27" s="4"/>
      <c r="D27" s="4"/>
      <c r="E27" s="4"/>
      <c r="F27" s="4"/>
      <c r="G27" s="4"/>
      <c r="H27" s="4"/>
      <c r="I27" s="4"/>
      <c r="J27" s="4"/>
      <c r="K27" s="4"/>
      <c r="L27" s="4"/>
      <c r="M27" s="4"/>
      <c r="N27" s="4" t="s">
        <v>35</v>
      </c>
    </row>
    <row r="28" spans="2:14" ht="9.75" customHeight="1">
      <c r="B28" s="39" t="s">
        <v>63</v>
      </c>
      <c r="C28" s="4" t="s">
        <v>64</v>
      </c>
      <c r="D28" s="29">
        <v>15100</v>
      </c>
      <c r="E28" s="29">
        <v>15000</v>
      </c>
      <c r="F28" s="29">
        <v>15100</v>
      </c>
      <c r="G28" s="29">
        <v>13500</v>
      </c>
      <c r="H28" s="29">
        <v>12000</v>
      </c>
      <c r="I28" s="29">
        <v>15500</v>
      </c>
      <c r="J28" s="29">
        <v>15800</v>
      </c>
      <c r="K28" s="29">
        <v>13100</v>
      </c>
      <c r="L28" s="29">
        <v>16200</v>
      </c>
      <c r="M28" s="29">
        <v>8400</v>
      </c>
      <c r="N28" s="29">
        <v>7800</v>
      </c>
    </row>
    <row r="29" spans="2:14" ht="9.75" customHeight="1">
      <c r="B29" s="43"/>
      <c r="C29" s="4" t="s">
        <v>65</v>
      </c>
      <c r="D29" s="29">
        <v>14200</v>
      </c>
      <c r="E29" s="29">
        <v>15000</v>
      </c>
      <c r="F29" s="29">
        <v>15400</v>
      </c>
      <c r="G29" s="29">
        <v>14100</v>
      </c>
      <c r="H29" s="29">
        <v>12200</v>
      </c>
      <c r="I29" s="29">
        <v>15900</v>
      </c>
      <c r="J29" s="29">
        <v>16100</v>
      </c>
      <c r="K29" s="32" t="s">
        <v>16</v>
      </c>
      <c r="L29" s="29">
        <v>16500</v>
      </c>
      <c r="M29" s="29">
        <v>9300</v>
      </c>
      <c r="N29" s="29">
        <v>8300</v>
      </c>
    </row>
    <row r="30" spans="2:14" ht="9.75" customHeight="1">
      <c r="B30" s="42"/>
      <c r="C30" s="4" t="s">
        <v>66</v>
      </c>
      <c r="D30" s="29">
        <v>14400</v>
      </c>
      <c r="E30" s="29">
        <v>17200</v>
      </c>
      <c r="F30" s="29">
        <v>14100</v>
      </c>
      <c r="G30" s="29">
        <v>14200</v>
      </c>
      <c r="H30" s="29">
        <v>12000</v>
      </c>
      <c r="I30" s="29">
        <v>16000</v>
      </c>
      <c r="J30" s="29">
        <v>16100</v>
      </c>
      <c r="K30" s="32" t="s">
        <v>16</v>
      </c>
      <c r="L30" s="29">
        <v>16800</v>
      </c>
      <c r="M30" s="29">
        <v>9100</v>
      </c>
      <c r="N30" s="29">
        <v>8100</v>
      </c>
    </row>
    <row r="31" spans="2:14" ht="9.75" customHeight="1">
      <c r="B31" s="40"/>
      <c r="C31" s="4"/>
      <c r="D31" s="4"/>
      <c r="E31" s="4"/>
      <c r="F31" s="4"/>
      <c r="G31" s="4"/>
      <c r="H31" s="4"/>
      <c r="I31" s="4"/>
      <c r="J31" s="4"/>
      <c r="K31" s="4"/>
      <c r="L31" s="4"/>
      <c r="M31" s="4"/>
      <c r="N31" s="4" t="s">
        <v>35</v>
      </c>
    </row>
    <row r="32" spans="2:14" ht="9.75" customHeight="1">
      <c r="B32" s="39" t="s">
        <v>67</v>
      </c>
      <c r="C32" s="4" t="s">
        <v>68</v>
      </c>
      <c r="D32" s="29">
        <v>16300</v>
      </c>
      <c r="E32" s="29">
        <v>16200</v>
      </c>
      <c r="F32" s="29">
        <v>16700</v>
      </c>
      <c r="G32" s="29">
        <v>15700</v>
      </c>
      <c r="H32" s="29">
        <v>13200</v>
      </c>
      <c r="I32" s="29">
        <v>16000</v>
      </c>
      <c r="J32" s="29">
        <v>16000</v>
      </c>
      <c r="K32" s="29">
        <v>18600</v>
      </c>
      <c r="L32" s="29">
        <v>17600</v>
      </c>
      <c r="M32" s="29">
        <v>9300</v>
      </c>
      <c r="N32" s="29">
        <v>8400</v>
      </c>
    </row>
    <row r="33" spans="2:14" ht="9.75" customHeight="1">
      <c r="B33" s="43"/>
      <c r="C33" s="4" t="s">
        <v>69</v>
      </c>
      <c r="D33" s="29">
        <v>16500</v>
      </c>
      <c r="E33" s="29">
        <v>15200</v>
      </c>
      <c r="F33" s="29">
        <v>17200</v>
      </c>
      <c r="G33" s="29">
        <v>16900</v>
      </c>
      <c r="H33" s="29">
        <v>14900</v>
      </c>
      <c r="I33" s="29">
        <v>15300</v>
      </c>
      <c r="J33" s="29">
        <v>16400</v>
      </c>
      <c r="K33" s="29">
        <v>18800</v>
      </c>
      <c r="L33" s="29">
        <v>17900</v>
      </c>
      <c r="M33" s="29">
        <v>9100</v>
      </c>
      <c r="N33" s="29">
        <v>8200</v>
      </c>
    </row>
    <row r="34" spans="2:14" ht="9.75" customHeight="1">
      <c r="B34" s="43"/>
      <c r="C34" s="4" t="s">
        <v>70</v>
      </c>
      <c r="D34" s="29">
        <v>16700</v>
      </c>
      <c r="E34" s="29">
        <v>14600</v>
      </c>
      <c r="F34" s="29">
        <v>17300</v>
      </c>
      <c r="G34" s="29">
        <v>16400</v>
      </c>
      <c r="H34" s="29">
        <v>14100</v>
      </c>
      <c r="I34" s="29">
        <v>15400</v>
      </c>
      <c r="J34" s="29">
        <v>15900</v>
      </c>
      <c r="K34" s="29">
        <v>18800</v>
      </c>
      <c r="L34" s="29">
        <v>18100</v>
      </c>
      <c r="M34" s="29">
        <v>9300</v>
      </c>
      <c r="N34" s="29">
        <v>8500</v>
      </c>
    </row>
    <row r="35" spans="2:14" ht="9.75" customHeight="1">
      <c r="B35" s="42"/>
      <c r="C35" s="4" t="s">
        <v>71</v>
      </c>
      <c r="D35" s="29">
        <v>16000</v>
      </c>
      <c r="E35" s="29">
        <v>13700</v>
      </c>
      <c r="F35" s="29">
        <v>17000</v>
      </c>
      <c r="G35" s="29">
        <v>16400</v>
      </c>
      <c r="H35" s="29">
        <v>14500</v>
      </c>
      <c r="I35" s="29">
        <v>15500</v>
      </c>
      <c r="J35" s="29">
        <v>15500</v>
      </c>
      <c r="K35" s="29">
        <v>19100</v>
      </c>
      <c r="L35" s="29">
        <v>17400</v>
      </c>
      <c r="M35" s="29">
        <v>8900</v>
      </c>
      <c r="N35" s="29">
        <v>7900</v>
      </c>
    </row>
    <row r="36" spans="2:14" ht="9.75" customHeight="1">
      <c r="B36" s="40"/>
      <c r="C36" s="4"/>
      <c r="D36" s="4"/>
      <c r="E36" s="4"/>
      <c r="F36" s="4"/>
      <c r="G36" s="4"/>
      <c r="H36" s="4"/>
      <c r="I36" s="4"/>
      <c r="J36" s="4"/>
      <c r="K36" s="4"/>
      <c r="L36" s="4"/>
      <c r="M36" s="4"/>
      <c r="N36" s="4" t="s">
        <v>35</v>
      </c>
    </row>
    <row r="37" spans="2:14" ht="9.75" customHeight="1">
      <c r="B37" s="39" t="s">
        <v>72</v>
      </c>
      <c r="C37" s="4" t="s">
        <v>73</v>
      </c>
      <c r="D37" s="29">
        <v>14600</v>
      </c>
      <c r="E37" s="29">
        <v>17000</v>
      </c>
      <c r="F37" s="29">
        <v>16100</v>
      </c>
      <c r="G37" s="29">
        <v>16500</v>
      </c>
      <c r="H37" s="29">
        <v>12700</v>
      </c>
      <c r="I37" s="29">
        <v>15700</v>
      </c>
      <c r="J37" s="29">
        <v>17500</v>
      </c>
      <c r="K37" s="32" t="s">
        <v>16</v>
      </c>
      <c r="L37" s="29">
        <v>17700</v>
      </c>
      <c r="M37" s="29">
        <v>9300</v>
      </c>
      <c r="N37" s="29">
        <v>8600</v>
      </c>
    </row>
    <row r="38" spans="2:14" ht="9.75" customHeight="1">
      <c r="B38" s="43"/>
      <c r="C38" s="4" t="s">
        <v>74</v>
      </c>
      <c r="D38" s="29">
        <v>15700</v>
      </c>
      <c r="E38" s="29">
        <v>17000</v>
      </c>
      <c r="F38" s="29">
        <v>16500</v>
      </c>
      <c r="G38" s="29">
        <v>16700</v>
      </c>
      <c r="H38" s="29">
        <v>14900</v>
      </c>
      <c r="I38" s="29">
        <v>15200</v>
      </c>
      <c r="J38" s="29">
        <v>17600</v>
      </c>
      <c r="K38" s="32" t="s">
        <v>16</v>
      </c>
      <c r="L38" s="29">
        <v>17500</v>
      </c>
      <c r="M38" s="29">
        <v>8700</v>
      </c>
      <c r="N38" s="29">
        <v>7700</v>
      </c>
    </row>
    <row r="39" spans="2:14" ht="9.75" customHeight="1">
      <c r="B39" s="43"/>
      <c r="C39" s="4" t="s">
        <v>75</v>
      </c>
      <c r="D39" s="29">
        <v>15900</v>
      </c>
      <c r="E39" s="29">
        <v>17900</v>
      </c>
      <c r="F39" s="29">
        <v>16500</v>
      </c>
      <c r="G39" s="29">
        <v>17000</v>
      </c>
      <c r="H39" s="29">
        <v>14900</v>
      </c>
      <c r="I39" s="29">
        <v>15300</v>
      </c>
      <c r="J39" s="29">
        <v>17900</v>
      </c>
      <c r="K39" s="32" t="s">
        <v>16</v>
      </c>
      <c r="L39" s="29">
        <v>17700</v>
      </c>
      <c r="M39" s="29">
        <v>8500</v>
      </c>
      <c r="N39" s="29">
        <v>7800</v>
      </c>
    </row>
    <row r="40" spans="2:14" ht="9.75" customHeight="1">
      <c r="B40" s="43"/>
      <c r="C40" s="4" t="s">
        <v>76</v>
      </c>
      <c r="D40" s="29">
        <v>15100</v>
      </c>
      <c r="E40" s="29">
        <v>17800</v>
      </c>
      <c r="F40" s="29">
        <v>16400</v>
      </c>
      <c r="G40" s="29">
        <v>17000</v>
      </c>
      <c r="H40" s="29">
        <v>14400</v>
      </c>
      <c r="I40" s="29">
        <v>15500</v>
      </c>
      <c r="J40" s="29">
        <v>17800</v>
      </c>
      <c r="K40" s="32" t="s">
        <v>16</v>
      </c>
      <c r="L40" s="29">
        <v>17600</v>
      </c>
      <c r="M40" s="29">
        <v>8300</v>
      </c>
      <c r="N40" s="29">
        <v>7300</v>
      </c>
    </row>
    <row r="41" spans="2:14" ht="9.75" customHeight="1">
      <c r="B41" s="43"/>
      <c r="C41" s="4" t="s">
        <v>77</v>
      </c>
      <c r="D41" s="29">
        <v>15100</v>
      </c>
      <c r="E41" s="29">
        <v>16500</v>
      </c>
      <c r="F41" s="29">
        <v>15800</v>
      </c>
      <c r="G41" s="29">
        <v>16600</v>
      </c>
      <c r="H41" s="29">
        <v>13900</v>
      </c>
      <c r="I41" s="29">
        <v>15400</v>
      </c>
      <c r="J41" s="29">
        <v>16900</v>
      </c>
      <c r="K41" s="32" t="s">
        <v>16</v>
      </c>
      <c r="L41" s="29">
        <v>17700</v>
      </c>
      <c r="M41" s="29">
        <v>8200</v>
      </c>
      <c r="N41" s="29">
        <v>7400</v>
      </c>
    </row>
    <row r="42" spans="2:14" ht="9.75" customHeight="1">
      <c r="B42" s="43"/>
      <c r="C42" s="4" t="s">
        <v>78</v>
      </c>
      <c r="D42" s="29">
        <v>15900</v>
      </c>
      <c r="E42" s="29">
        <v>17800</v>
      </c>
      <c r="F42" s="29">
        <v>16400</v>
      </c>
      <c r="G42" s="29">
        <v>17000</v>
      </c>
      <c r="H42" s="29">
        <v>14900</v>
      </c>
      <c r="I42" s="29">
        <v>15300</v>
      </c>
      <c r="J42" s="29">
        <v>17900</v>
      </c>
      <c r="K42" s="32" t="s">
        <v>16</v>
      </c>
      <c r="L42" s="29">
        <v>17600</v>
      </c>
      <c r="M42" s="29">
        <v>8600</v>
      </c>
      <c r="N42" s="29">
        <v>7600</v>
      </c>
    </row>
    <row r="43" spans="2:14" ht="9.75" customHeight="1">
      <c r="B43" s="42"/>
      <c r="C43" s="4" t="s">
        <v>79</v>
      </c>
      <c r="D43" s="29">
        <v>15900</v>
      </c>
      <c r="E43" s="29">
        <v>17800</v>
      </c>
      <c r="F43" s="29">
        <v>16400</v>
      </c>
      <c r="G43" s="29">
        <v>17000</v>
      </c>
      <c r="H43" s="29">
        <v>14900</v>
      </c>
      <c r="I43" s="29">
        <v>15400</v>
      </c>
      <c r="J43" s="29">
        <v>17900</v>
      </c>
      <c r="K43" s="32" t="s">
        <v>16</v>
      </c>
      <c r="L43" s="29">
        <v>17400</v>
      </c>
      <c r="M43" s="29">
        <v>8600</v>
      </c>
      <c r="N43" s="29">
        <v>7400</v>
      </c>
    </row>
    <row r="44" spans="2:14" ht="9.75" customHeight="1">
      <c r="B44" s="40"/>
      <c r="C44" s="4"/>
      <c r="D44" s="4"/>
      <c r="E44" s="4"/>
      <c r="F44" s="4"/>
      <c r="G44" s="4"/>
      <c r="H44" s="4"/>
      <c r="I44" s="4"/>
      <c r="J44" s="4"/>
      <c r="K44" s="4"/>
      <c r="L44" s="4"/>
      <c r="M44" s="4"/>
      <c r="N44" s="4" t="s">
        <v>35</v>
      </c>
    </row>
    <row r="45" spans="2:14" ht="9.75" customHeight="1">
      <c r="B45" s="39" t="s">
        <v>80</v>
      </c>
      <c r="C45" s="4" t="s">
        <v>81</v>
      </c>
      <c r="D45" s="29">
        <v>14600</v>
      </c>
      <c r="E45" s="29">
        <v>16000</v>
      </c>
      <c r="F45" s="29">
        <v>15900</v>
      </c>
      <c r="G45" s="29">
        <v>14700</v>
      </c>
      <c r="H45" s="29">
        <v>12400</v>
      </c>
      <c r="I45" s="29">
        <v>14900</v>
      </c>
      <c r="J45" s="29">
        <v>15800</v>
      </c>
      <c r="K45" s="29">
        <v>12700</v>
      </c>
      <c r="L45" s="29">
        <v>16000</v>
      </c>
      <c r="M45" s="29">
        <v>8300</v>
      </c>
      <c r="N45" s="29">
        <v>7500</v>
      </c>
    </row>
    <row r="46" spans="2:14" ht="9.75" customHeight="1">
      <c r="B46" s="43"/>
      <c r="C46" s="4" t="s">
        <v>82</v>
      </c>
      <c r="D46" s="29">
        <v>15000</v>
      </c>
      <c r="E46" s="29">
        <v>15000</v>
      </c>
      <c r="F46" s="29">
        <v>15400</v>
      </c>
      <c r="G46" s="29">
        <v>14300</v>
      </c>
      <c r="H46" s="29">
        <v>12300</v>
      </c>
      <c r="I46" s="29">
        <v>14500</v>
      </c>
      <c r="J46" s="29">
        <v>15400</v>
      </c>
      <c r="K46" s="29">
        <v>12600</v>
      </c>
      <c r="L46" s="29">
        <v>15700</v>
      </c>
      <c r="M46" s="29">
        <v>8200</v>
      </c>
      <c r="N46" s="29">
        <v>7600</v>
      </c>
    </row>
    <row r="47" spans="2:14" ht="9.75" customHeight="1">
      <c r="B47" s="43"/>
      <c r="C47" s="4" t="s">
        <v>83</v>
      </c>
      <c r="D47" s="29">
        <v>14600</v>
      </c>
      <c r="E47" s="29">
        <v>16000</v>
      </c>
      <c r="F47" s="29">
        <v>16200</v>
      </c>
      <c r="G47" s="29">
        <v>14800</v>
      </c>
      <c r="H47" s="29">
        <v>12400</v>
      </c>
      <c r="I47" s="29">
        <v>14900</v>
      </c>
      <c r="J47" s="29">
        <v>15800</v>
      </c>
      <c r="K47" s="29">
        <v>12700</v>
      </c>
      <c r="L47" s="29">
        <v>16000</v>
      </c>
      <c r="M47" s="29">
        <v>9000</v>
      </c>
      <c r="N47" s="29">
        <v>8200</v>
      </c>
    </row>
    <row r="48" spans="2:14" ht="9.75" customHeight="1">
      <c r="B48" s="43"/>
      <c r="C48" s="4" t="s">
        <v>84</v>
      </c>
      <c r="D48" s="29">
        <v>15000</v>
      </c>
      <c r="E48" s="29">
        <v>15000</v>
      </c>
      <c r="F48" s="29">
        <v>15500</v>
      </c>
      <c r="G48" s="29">
        <v>14300</v>
      </c>
      <c r="H48" s="29">
        <v>12300</v>
      </c>
      <c r="I48" s="29">
        <v>14500</v>
      </c>
      <c r="J48" s="29">
        <v>15400</v>
      </c>
      <c r="K48" s="29">
        <v>12500</v>
      </c>
      <c r="L48" s="29">
        <v>15700</v>
      </c>
      <c r="M48" s="29">
        <v>9300</v>
      </c>
      <c r="N48" s="29">
        <v>8400</v>
      </c>
    </row>
    <row r="49" spans="2:14" ht="9.75" customHeight="1">
      <c r="B49" s="42"/>
      <c r="C49" s="4" t="s">
        <v>85</v>
      </c>
      <c r="D49" s="29">
        <v>15000</v>
      </c>
      <c r="E49" s="29">
        <v>15000</v>
      </c>
      <c r="F49" s="29">
        <v>15400</v>
      </c>
      <c r="G49" s="29">
        <v>14300</v>
      </c>
      <c r="H49" s="29">
        <v>12300</v>
      </c>
      <c r="I49" s="29">
        <v>14500</v>
      </c>
      <c r="J49" s="29">
        <v>15400</v>
      </c>
      <c r="K49" s="29">
        <v>12800</v>
      </c>
      <c r="L49" s="29">
        <v>15700</v>
      </c>
      <c r="M49" s="29">
        <v>8600</v>
      </c>
      <c r="N49" s="29">
        <v>7900</v>
      </c>
    </row>
    <row r="50" spans="2:14" ht="9.75" customHeight="1">
      <c r="B50" s="40"/>
      <c r="C50" s="4"/>
      <c r="D50" s="4"/>
      <c r="E50" s="4"/>
      <c r="F50" s="4"/>
      <c r="G50" s="4"/>
      <c r="H50" s="4"/>
      <c r="I50" s="4"/>
      <c r="J50" s="4"/>
      <c r="K50" s="4"/>
      <c r="L50" s="4"/>
      <c r="M50" s="4"/>
      <c r="N50" s="4" t="s">
        <v>35</v>
      </c>
    </row>
    <row r="51" spans="2:14" ht="9.75" customHeight="1">
      <c r="B51" s="39" t="s">
        <v>86</v>
      </c>
      <c r="C51" s="4" t="s">
        <v>87</v>
      </c>
      <c r="D51" s="29">
        <v>13200</v>
      </c>
      <c r="E51" s="32" t="s">
        <v>16</v>
      </c>
      <c r="F51" s="29">
        <v>14800</v>
      </c>
      <c r="G51" s="29">
        <v>13400</v>
      </c>
      <c r="H51" s="29">
        <v>12900</v>
      </c>
      <c r="I51" s="29">
        <v>13300</v>
      </c>
      <c r="J51" s="32" t="s">
        <v>16</v>
      </c>
      <c r="K51" s="32" t="s">
        <v>16</v>
      </c>
      <c r="L51" s="29">
        <v>14000</v>
      </c>
      <c r="M51" s="29">
        <v>8300</v>
      </c>
      <c r="N51" s="29">
        <v>7700</v>
      </c>
    </row>
    <row r="52" spans="2:14" ht="9.75" customHeight="1">
      <c r="B52" s="43"/>
      <c r="C52" s="4" t="s">
        <v>88</v>
      </c>
      <c r="D52" s="29">
        <v>13200</v>
      </c>
      <c r="E52" s="32" t="s">
        <v>16</v>
      </c>
      <c r="F52" s="29">
        <v>15000</v>
      </c>
      <c r="G52" s="29">
        <v>13400</v>
      </c>
      <c r="H52" s="29">
        <v>12900</v>
      </c>
      <c r="I52" s="29">
        <v>13300</v>
      </c>
      <c r="J52" s="32" t="s">
        <v>16</v>
      </c>
      <c r="K52" s="32" t="s">
        <v>16</v>
      </c>
      <c r="L52" s="29">
        <v>13500</v>
      </c>
      <c r="M52" s="29">
        <v>8500</v>
      </c>
      <c r="N52" s="29">
        <v>7700</v>
      </c>
    </row>
    <row r="53" spans="2:14" ht="9.75" customHeight="1">
      <c r="B53" s="43"/>
      <c r="C53" s="4" t="s">
        <v>89</v>
      </c>
      <c r="D53" s="29">
        <v>13200</v>
      </c>
      <c r="E53" s="32" t="s">
        <v>16</v>
      </c>
      <c r="F53" s="29">
        <v>15000</v>
      </c>
      <c r="G53" s="29">
        <v>13400</v>
      </c>
      <c r="H53" s="29">
        <v>12900</v>
      </c>
      <c r="I53" s="29">
        <v>13300</v>
      </c>
      <c r="J53" s="32" t="s">
        <v>16</v>
      </c>
      <c r="K53" s="32" t="s">
        <v>16</v>
      </c>
      <c r="L53" s="29">
        <v>13700</v>
      </c>
      <c r="M53" s="29">
        <v>7800</v>
      </c>
      <c r="N53" s="29">
        <v>7400</v>
      </c>
    </row>
    <row r="54" spans="2:14" ht="9.75" customHeight="1">
      <c r="B54" s="42"/>
      <c r="C54" s="4" t="s">
        <v>90</v>
      </c>
      <c r="D54" s="29">
        <v>13200</v>
      </c>
      <c r="E54" s="32" t="s">
        <v>16</v>
      </c>
      <c r="F54" s="29">
        <v>15000</v>
      </c>
      <c r="G54" s="29">
        <v>13400</v>
      </c>
      <c r="H54" s="29">
        <v>12900</v>
      </c>
      <c r="I54" s="29">
        <v>13300</v>
      </c>
      <c r="J54" s="32" t="s">
        <v>16</v>
      </c>
      <c r="K54" s="32" t="s">
        <v>16</v>
      </c>
      <c r="L54" s="29">
        <v>13900</v>
      </c>
      <c r="M54" s="29">
        <v>7500</v>
      </c>
      <c r="N54" s="29">
        <v>7000</v>
      </c>
    </row>
    <row r="55" spans="2:14" ht="9.75" customHeight="1">
      <c r="B55" s="40"/>
      <c r="C55" s="4"/>
      <c r="D55" s="4"/>
      <c r="E55" s="4"/>
      <c r="F55" s="4"/>
      <c r="G55" s="4"/>
      <c r="H55" s="4"/>
      <c r="I55" s="4"/>
      <c r="J55" s="4"/>
      <c r="K55" s="4"/>
      <c r="L55" s="4"/>
      <c r="M55" s="4"/>
      <c r="N55" s="4" t="s">
        <v>35</v>
      </c>
    </row>
    <row r="56" spans="2:14" ht="9.75" customHeight="1">
      <c r="B56" s="39" t="s">
        <v>91</v>
      </c>
      <c r="C56" s="4" t="s">
        <v>92</v>
      </c>
      <c r="D56" s="29">
        <v>15600</v>
      </c>
      <c r="E56" s="29">
        <v>12500</v>
      </c>
      <c r="F56" s="29">
        <v>14600</v>
      </c>
      <c r="G56" s="29">
        <v>13900</v>
      </c>
      <c r="H56" s="29">
        <v>12200</v>
      </c>
      <c r="I56" s="29">
        <v>12900</v>
      </c>
      <c r="J56" s="29">
        <v>13300</v>
      </c>
      <c r="K56" s="29">
        <v>16700</v>
      </c>
      <c r="L56" s="29">
        <v>15200</v>
      </c>
      <c r="M56" s="29">
        <v>8000</v>
      </c>
      <c r="N56" s="29">
        <v>7300</v>
      </c>
    </row>
    <row r="57" spans="2:14" ht="9.75" customHeight="1">
      <c r="B57" s="44"/>
      <c r="C57" s="46" t="s">
        <v>127</v>
      </c>
      <c r="D57" s="29">
        <v>15600</v>
      </c>
      <c r="E57" s="29">
        <v>12500</v>
      </c>
      <c r="F57" s="29">
        <v>14600</v>
      </c>
      <c r="G57" s="29">
        <v>13900</v>
      </c>
      <c r="H57" s="29">
        <v>12200</v>
      </c>
      <c r="I57" s="29">
        <v>12900</v>
      </c>
      <c r="J57" s="29">
        <v>13300</v>
      </c>
      <c r="K57" s="29">
        <v>16700</v>
      </c>
      <c r="L57" s="29">
        <v>15200</v>
      </c>
      <c r="M57" s="29">
        <v>8000</v>
      </c>
      <c r="N57" s="29">
        <v>7400</v>
      </c>
    </row>
    <row r="58" spans="2:14" ht="9.75" customHeight="1">
      <c r="B58" s="44"/>
      <c r="C58" s="36" t="s">
        <v>94</v>
      </c>
      <c r="D58" s="29">
        <v>15600</v>
      </c>
      <c r="E58" s="29">
        <v>12400</v>
      </c>
      <c r="F58" s="29">
        <v>14500</v>
      </c>
      <c r="G58" s="29">
        <v>13900</v>
      </c>
      <c r="H58" s="29">
        <v>12200</v>
      </c>
      <c r="I58" s="29">
        <v>12900</v>
      </c>
      <c r="J58" s="29">
        <v>13300</v>
      </c>
      <c r="K58" s="29">
        <v>16700</v>
      </c>
      <c r="L58" s="29">
        <v>15000</v>
      </c>
      <c r="M58" s="29">
        <v>7700</v>
      </c>
      <c r="N58" s="29">
        <v>7000</v>
      </c>
    </row>
    <row r="59" spans="2:14" ht="9.75" customHeight="1">
      <c r="B59" s="44"/>
      <c r="C59" s="36" t="s">
        <v>95</v>
      </c>
      <c r="D59" s="29">
        <v>15600</v>
      </c>
      <c r="E59" s="29">
        <v>12500</v>
      </c>
      <c r="F59" s="29">
        <v>14500</v>
      </c>
      <c r="G59" s="29">
        <v>13900</v>
      </c>
      <c r="H59" s="29">
        <v>12200</v>
      </c>
      <c r="I59" s="29">
        <v>12900</v>
      </c>
      <c r="J59" s="29">
        <v>12800</v>
      </c>
      <c r="K59" s="29">
        <v>16700</v>
      </c>
      <c r="L59" s="29">
        <v>15000</v>
      </c>
      <c r="M59" s="29">
        <v>7700</v>
      </c>
      <c r="N59" s="29">
        <v>7100</v>
      </c>
    </row>
    <row r="60" spans="2:14" ht="9.75" customHeight="1">
      <c r="B60" s="44"/>
      <c r="C60" s="36" t="s">
        <v>96</v>
      </c>
      <c r="D60" s="29">
        <v>15600</v>
      </c>
      <c r="E60" s="29">
        <v>12500</v>
      </c>
      <c r="F60" s="29">
        <v>14600</v>
      </c>
      <c r="G60" s="29">
        <v>13900</v>
      </c>
      <c r="H60" s="29">
        <v>12200</v>
      </c>
      <c r="I60" s="29">
        <v>13100</v>
      </c>
      <c r="J60" s="29">
        <v>12700</v>
      </c>
      <c r="K60" s="29">
        <v>16700</v>
      </c>
      <c r="L60" s="29">
        <v>15000</v>
      </c>
      <c r="M60" s="29">
        <v>7600</v>
      </c>
      <c r="N60" s="29">
        <v>7100</v>
      </c>
    </row>
    <row r="61" spans="2:14" ht="9.75" customHeight="1">
      <c r="B61" s="44"/>
      <c r="C61" s="36" t="s">
        <v>97</v>
      </c>
      <c r="D61" s="29">
        <v>15600</v>
      </c>
      <c r="E61" s="29">
        <v>12500</v>
      </c>
      <c r="F61" s="29">
        <v>14500</v>
      </c>
      <c r="G61" s="29">
        <v>13900</v>
      </c>
      <c r="H61" s="29">
        <v>12200</v>
      </c>
      <c r="I61" s="29">
        <v>12900</v>
      </c>
      <c r="J61" s="29">
        <v>12700</v>
      </c>
      <c r="K61" s="29">
        <v>16700</v>
      </c>
      <c r="L61" s="29">
        <v>15000</v>
      </c>
      <c r="M61" s="29">
        <v>7500</v>
      </c>
      <c r="N61" s="29">
        <v>6600</v>
      </c>
    </row>
    <row r="62" spans="2:14" ht="9.75" customHeight="1">
      <c r="B62" s="45"/>
      <c r="C62" s="30" t="s">
        <v>98</v>
      </c>
      <c r="D62" s="29">
        <v>15600</v>
      </c>
      <c r="E62" s="29">
        <v>12500</v>
      </c>
      <c r="F62" s="29">
        <v>14400</v>
      </c>
      <c r="G62" s="29">
        <v>13900</v>
      </c>
      <c r="H62" s="29">
        <v>12200</v>
      </c>
      <c r="I62" s="29">
        <v>12900</v>
      </c>
      <c r="J62" s="29">
        <v>12800</v>
      </c>
      <c r="K62" s="29">
        <v>16700</v>
      </c>
      <c r="L62" s="29">
        <v>15000</v>
      </c>
      <c r="M62" s="29">
        <v>8400</v>
      </c>
      <c r="N62" s="29">
        <v>7600</v>
      </c>
    </row>
    <row r="63" spans="2:14" ht="9.75" customHeight="1">
      <c r="B63" s="40"/>
      <c r="C63" s="4"/>
      <c r="D63" s="4"/>
      <c r="E63" s="4"/>
      <c r="F63" s="4"/>
      <c r="G63" s="4"/>
      <c r="H63" s="4"/>
      <c r="I63" s="4"/>
      <c r="J63" s="4"/>
      <c r="K63" s="4"/>
      <c r="L63" s="4"/>
      <c r="M63" s="4"/>
      <c r="N63" s="4" t="s">
        <v>35</v>
      </c>
    </row>
    <row r="64" spans="2:14" ht="9.75" customHeight="1">
      <c r="B64" s="32" t="s">
        <v>99</v>
      </c>
      <c r="C64" s="4" t="s">
        <v>100</v>
      </c>
      <c r="D64" s="29">
        <v>13900</v>
      </c>
      <c r="E64" s="32" t="s">
        <v>16</v>
      </c>
      <c r="F64" s="29">
        <v>14800</v>
      </c>
      <c r="G64" s="29">
        <v>14800</v>
      </c>
      <c r="H64" s="32" t="s">
        <v>16</v>
      </c>
      <c r="I64" s="29">
        <v>13000</v>
      </c>
      <c r="J64" s="29">
        <v>13700</v>
      </c>
      <c r="K64" s="32" t="s">
        <v>16</v>
      </c>
      <c r="L64" s="29">
        <v>14400</v>
      </c>
      <c r="M64" s="29">
        <v>7500</v>
      </c>
      <c r="N64" s="29">
        <v>6700</v>
      </c>
    </row>
    <row r="66" spans="2:14" ht="13.5">
      <c r="B66" t="s">
        <v>34</v>
      </c>
      <c r="D66" s="2">
        <f>SUM(D9:D64)/47</f>
        <v>15265.95744680851</v>
      </c>
      <c r="E66" s="2">
        <f>SUM(E9:E64)/42</f>
        <v>14919.047619047618</v>
      </c>
      <c r="F66" s="2">
        <f aca="true" t="shared" si="0" ref="F66:N66">SUM(F9:F64)/47</f>
        <v>15565.95744680851</v>
      </c>
      <c r="G66" s="2">
        <f t="shared" si="0"/>
        <v>14823.404255319148</v>
      </c>
      <c r="H66" s="2">
        <f>SUM(H9:H64)/46</f>
        <v>13339.130434782608</v>
      </c>
      <c r="I66" s="2">
        <f t="shared" si="0"/>
        <v>14525.531914893618</v>
      </c>
      <c r="J66" s="2">
        <f t="shared" si="0"/>
        <v>14348.936170212766</v>
      </c>
      <c r="K66" s="2">
        <f>SUM(K9:K64)/37</f>
        <v>13975.675675675675</v>
      </c>
      <c r="L66" s="2">
        <f t="shared" si="0"/>
        <v>16191.489361702128</v>
      </c>
      <c r="M66" s="2">
        <f>SUM(M9:M64)/46</f>
        <v>8658.695652173914</v>
      </c>
      <c r="N66" s="2">
        <f t="shared" si="0"/>
        <v>7693.617021276596</v>
      </c>
    </row>
  </sheetData>
  <mergeCells count="7">
    <mergeCell ref="B2:N2"/>
    <mergeCell ref="B3:N3"/>
    <mergeCell ref="B4:N4"/>
    <mergeCell ref="B5:N5"/>
    <mergeCell ref="B6:N6"/>
    <mergeCell ref="B7:N7"/>
    <mergeCell ref="D1:K1"/>
  </mergeCells>
  <printOptions/>
  <pageMargins left="0.7874015748031497" right="0.7874015748031497" top="0.984251968503937" bottom="0.98425196850393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moritaj</cp:lastModifiedBy>
  <cp:lastPrinted>2010-04-05T12:22:41Z</cp:lastPrinted>
  <dcterms:created xsi:type="dcterms:W3CDTF">2007-09-20T04:10:49Z</dcterms:created>
  <dcterms:modified xsi:type="dcterms:W3CDTF">2010-04-05T12:22:45Z</dcterms:modified>
  <cp:category/>
  <cp:version/>
  <cp:contentType/>
  <cp:contentStatus/>
</cp:coreProperties>
</file>